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050街づくり支援部\0260土木課\課外秘\●７：土木計画係\●03_雨水流出抑制等\24_業務効率化に向けた検討\放流量計算資料\"/>
    </mc:Choice>
  </mc:AlternateContent>
  <xr:revisionPtr revIDLastSave="0" documentId="13_ncr:1_{0F286EF9-E583-4713-837F-A7DCDEAEF16D}" xr6:coauthVersionLast="36" xr6:coauthVersionMax="36" xr10:uidLastSave="{00000000-0000-0000-0000-000000000000}"/>
  <bookViews>
    <workbookView xWindow="0" yWindow="0" windowWidth="10008" windowHeight="7728" xr2:uid="{7DAF7E04-9E1A-4551-8B1B-F75A874F29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1" i="1" s="1"/>
  <c r="D15" i="1" s="1"/>
</calcChain>
</file>

<file path=xl/sharedStrings.xml><?xml version="1.0" encoding="utf-8"?>
<sst xmlns="http://schemas.openxmlformats.org/spreadsheetml/2006/main" count="14" uniqueCount="13">
  <si>
    <t>㎡</t>
    <phoneticPr fontId="2"/>
  </si>
  <si>
    <t>㎥/sec*㎡</t>
    <phoneticPr fontId="2"/>
  </si>
  <si>
    <t>㎥/sec</t>
    <phoneticPr fontId="2"/>
  </si>
  <si>
    <t>ℓ/min</t>
    <phoneticPr fontId="2"/>
  </si>
  <si>
    <t>敷地面積当たりの許容放流量（ｑ）</t>
    <rPh sb="0" eb="2">
      <t>シキチ</t>
    </rPh>
    <rPh sb="2" eb="4">
      <t>メンセキ</t>
    </rPh>
    <rPh sb="4" eb="5">
      <t>ア</t>
    </rPh>
    <rPh sb="8" eb="10">
      <t>キョヨウ</t>
    </rPh>
    <rPh sb="10" eb="12">
      <t>ホウリュウ</t>
    </rPh>
    <rPh sb="12" eb="13">
      <t>リョウ</t>
    </rPh>
    <phoneticPr fontId="2"/>
  </si>
  <si>
    <t>↓</t>
    <phoneticPr fontId="2"/>
  </si>
  <si>
    <t>貯留施設からの放流量（Ｑ１）</t>
    <rPh sb="0" eb="2">
      <t>チョリュウ</t>
    </rPh>
    <rPh sb="2" eb="4">
      <t>シセツ</t>
    </rPh>
    <rPh sb="7" eb="9">
      <t>ホウリュウ</t>
    </rPh>
    <rPh sb="9" eb="10">
      <t>リョウ</t>
    </rPh>
    <phoneticPr fontId="2"/>
  </si>
  <si>
    <t>指導条件　Ｑ１≧Ｑ２</t>
    <rPh sb="0" eb="2">
      <t>シドウ</t>
    </rPh>
    <rPh sb="2" eb="4">
      <t>ジョウケン</t>
    </rPh>
    <phoneticPr fontId="2"/>
  </si>
  <si>
    <t>判定</t>
    <rPh sb="0" eb="2">
      <t>ハンテイ</t>
    </rPh>
    <phoneticPr fontId="2"/>
  </si>
  <si>
    <r>
      <t>対象面積（Ａ）</t>
    </r>
    <r>
      <rPr>
        <b/>
        <sz val="12"/>
        <color rgb="FFFF0000"/>
        <rFont val="BIZ UD明朝 Medium"/>
        <family val="1"/>
        <charset val="128"/>
      </rPr>
      <t>※非浸透域</t>
    </r>
    <rPh sb="0" eb="2">
      <t>タイショウ</t>
    </rPh>
    <rPh sb="2" eb="4">
      <t>メンセキ</t>
    </rPh>
    <phoneticPr fontId="2"/>
  </si>
  <si>
    <t>使用するポンプやオリフィスの
放流能力（Ｑ２）</t>
    <rPh sb="0" eb="2">
      <t>シヨウ</t>
    </rPh>
    <rPh sb="15" eb="17">
      <t>ホウリュウ</t>
    </rPh>
    <rPh sb="17" eb="19">
      <t>ノウリョク</t>
    </rPh>
    <phoneticPr fontId="2"/>
  </si>
  <si>
    <t xml:space="preserve"> ※根拠資料は別途
 　添付すること</t>
    <rPh sb="2" eb="4">
      <t>コンキョ</t>
    </rPh>
    <rPh sb="4" eb="6">
      <t>シリョウ</t>
    </rPh>
    <rPh sb="7" eb="9">
      <t>ベット</t>
    </rPh>
    <rPh sb="12" eb="14">
      <t>テンプ</t>
    </rPh>
    <phoneticPr fontId="2"/>
  </si>
  <si>
    <t xml:space="preserve"> ポ ン プ ・ オ リ フ ィ ス 放 流 量 計 算 書 </t>
    <rPh sb="19" eb="20">
      <t>ホウ</t>
    </rPh>
    <rPh sb="21" eb="22">
      <t>リュウ</t>
    </rPh>
    <rPh sb="23" eb="24">
      <t>リョウ</t>
    </rPh>
    <rPh sb="25" eb="26">
      <t>ケイ</t>
    </rPh>
    <rPh sb="27" eb="28">
      <t>サン</t>
    </rPh>
    <rPh sb="29" eb="3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</si>
</sst>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u/>
      <sz val="16"/>
      <color theme="1"/>
      <name val="BIZ UDゴシック"/>
      <family val="3"/>
      <charset val="128"/>
    </font>
    <font>
      <b/>
      <sz val="12"/>
      <color theme="1"/>
      <name val="BIZ UD明朝 Medium"/>
      <family val="1"/>
      <charset val="128"/>
    </font>
    <font>
      <b/>
      <sz val="12"/>
      <color rgb="FFFF0000"/>
      <name val="BIZ UD明朝 Medium"/>
      <family val="1"/>
      <charset val="128"/>
    </font>
    <font>
      <sz val="12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176" fontId="0" fillId="2" borderId="2" xfId="0" applyNumberFormat="1" applyFill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40" fontId="0" fillId="2" borderId="2" xfId="1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377468</xdr:colOff>
      <xdr:row>0</xdr:row>
      <xdr:rowOff>0</xdr:rowOff>
    </xdr:from>
    <xdr:ext cx="1005404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6FC83AE-9D58-4576-8977-1BEDBFCEA455}"/>
            </a:ext>
          </a:extLst>
        </xdr:cNvPr>
        <xdr:cNvSpPr txBox="1"/>
      </xdr:nvSpPr>
      <xdr:spPr>
        <a:xfrm>
          <a:off x="5193308" y="0"/>
          <a:ext cx="1005404" cy="3590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参考書式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EC2A3-2219-4DF2-ABFC-00B6DC777BCC}">
  <dimension ref="B1:I15"/>
  <sheetViews>
    <sheetView tabSelected="1" workbookViewId="0">
      <selection activeCell="K5" sqref="K5"/>
    </sheetView>
  </sheetViews>
  <sheetFormatPr defaultRowHeight="13.8" x14ac:dyDescent="0.15"/>
  <cols>
    <col min="1" max="1" width="2.796875" customWidth="1"/>
    <col min="2" max="2" width="32.5" customWidth="1"/>
    <col min="3" max="3" width="4.8984375" customWidth="1"/>
    <col min="4" max="4" width="12.3984375" customWidth="1"/>
    <col min="5" max="6" width="3.3984375" customWidth="1"/>
    <col min="7" max="7" width="3.796875" customWidth="1"/>
    <col min="9" max="9" width="6.5" customWidth="1"/>
    <col min="10" max="10" width="3" customWidth="1"/>
  </cols>
  <sheetData>
    <row r="1" spans="2:9" ht="28.2" customHeight="1" x14ac:dyDescent="0.15">
      <c r="H1" s="21"/>
      <c r="I1" s="21"/>
    </row>
    <row r="2" spans="2:9" ht="55.2" customHeight="1" x14ac:dyDescent="0.15">
      <c r="B2" s="18" t="s">
        <v>12</v>
      </c>
      <c r="C2" s="18"/>
      <c r="D2" s="18"/>
      <c r="E2" s="18"/>
      <c r="F2" s="18"/>
      <c r="G2" s="18"/>
      <c r="H2" s="18"/>
      <c r="I2" s="18"/>
    </row>
    <row r="4" spans="2:9" ht="14.4" thickBot="1" x14ac:dyDescent="0.2"/>
    <row r="5" spans="2:9" ht="19.95" customHeight="1" thickBot="1" x14ac:dyDescent="0.2">
      <c r="B5" s="5" t="s">
        <v>9</v>
      </c>
      <c r="C5" s="9"/>
      <c r="D5" s="7"/>
      <c r="E5" s="8" t="s">
        <v>0</v>
      </c>
    </row>
    <row r="6" spans="2:9" ht="12" customHeight="1" x14ac:dyDescent="0.15">
      <c r="F6" s="2"/>
    </row>
    <row r="7" spans="2:9" ht="19.95" customHeight="1" x14ac:dyDescent="0.15">
      <c r="B7" s="5" t="s">
        <v>4</v>
      </c>
      <c r="C7" s="9"/>
      <c r="D7" s="5">
        <v>2.3999999999999999E-6</v>
      </c>
      <c r="E7" s="13" t="s">
        <v>1</v>
      </c>
      <c r="F7" s="14"/>
      <c r="G7" s="15"/>
    </row>
    <row r="8" spans="2:9" ht="12" customHeight="1" x14ac:dyDescent="0.15">
      <c r="F8" s="2"/>
    </row>
    <row r="9" spans="2:9" ht="19.95" customHeight="1" x14ac:dyDescent="0.15">
      <c r="B9" s="5" t="s">
        <v>6</v>
      </c>
      <c r="C9" s="9"/>
      <c r="D9" s="5">
        <f>D5*D7</f>
        <v>0</v>
      </c>
      <c r="E9" s="13" t="s">
        <v>2</v>
      </c>
      <c r="F9" s="15"/>
    </row>
    <row r="10" spans="2:9" ht="19.95" customHeight="1" x14ac:dyDescent="0.15">
      <c r="D10" s="1" t="s">
        <v>5</v>
      </c>
      <c r="F10" s="3"/>
    </row>
    <row r="11" spans="2:9" ht="19.95" customHeight="1" x14ac:dyDescent="0.15">
      <c r="D11" s="6">
        <f>D9*60*1000</f>
        <v>0</v>
      </c>
      <c r="E11" s="13" t="s">
        <v>3</v>
      </c>
      <c r="F11" s="15"/>
    </row>
    <row r="12" spans="2:9" ht="12" customHeight="1" thickBot="1" x14ac:dyDescent="0.2">
      <c r="F12" s="2"/>
    </row>
    <row r="13" spans="2:9" ht="34.950000000000003" customHeight="1" thickBot="1" x14ac:dyDescent="0.2">
      <c r="B13" s="12" t="s">
        <v>10</v>
      </c>
      <c r="C13" s="9"/>
      <c r="D13" s="4"/>
      <c r="E13" s="16" t="s">
        <v>3</v>
      </c>
      <c r="F13" s="17"/>
      <c r="G13" s="19" t="s">
        <v>11</v>
      </c>
      <c r="H13" s="20"/>
      <c r="I13" s="20"/>
    </row>
    <row r="14" spans="2:9" ht="36" customHeight="1" thickBot="1" x14ac:dyDescent="0.2"/>
    <row r="15" spans="2:9" ht="19.95" customHeight="1" thickBot="1" x14ac:dyDescent="0.2">
      <c r="B15" s="5" t="s">
        <v>7</v>
      </c>
      <c r="C15" s="10" t="s">
        <v>8</v>
      </c>
      <c r="D15" s="11" t="str">
        <f>IF(D13="","",IF(D11&gt;=D13,"ＯＫ","ＮＧ"))</f>
        <v/>
      </c>
    </row>
  </sheetData>
  <mergeCells count="7">
    <mergeCell ref="H1:I1"/>
    <mergeCell ref="E7:G7"/>
    <mergeCell ref="E9:F9"/>
    <mergeCell ref="E11:F11"/>
    <mergeCell ref="E13:F13"/>
    <mergeCell ref="B2:I2"/>
    <mergeCell ref="G13:I13"/>
  </mergeCells>
  <phoneticPr fontId="2"/>
  <conditionalFormatting sqref="D15:F15">
    <cfRule type="expression" dxfId="0" priority="1">
      <formula>$D$15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a0004082</dc:creator>
  <cp:lastModifiedBy>a0004082</cp:lastModifiedBy>
  <cp:lastPrinted>2023-09-20T04:15:25Z</cp:lastPrinted>
  <dcterms:created xsi:type="dcterms:W3CDTF">2023-09-19T00:00:41Z</dcterms:created>
  <dcterms:modified xsi:type="dcterms:W3CDTF">2023-09-20T04:15:29Z</dcterms:modified>
</cp:coreProperties>
</file>