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R:\1450教育委員会事務局学校教育部\0300教育人事企画課\課外秘\03_教育支援係\13 プロポーザル\令和6年度\海外派遣\05_第1回選考委員会\02    当日配付資料\"/>
    </mc:Choice>
  </mc:AlternateContent>
  <xr:revisionPtr revIDLastSave="0" documentId="13_ncr:1_{721BF6F4-C363-4E7B-BF48-DAD67FC9CD84}" xr6:coauthVersionLast="36" xr6:coauthVersionMax="36" xr10:uidLastSave="{00000000-0000-0000-0000-000000000000}"/>
  <bookViews>
    <workbookView xWindow="600" yWindow="120" windowWidth="19392" windowHeight="7836" activeTab="2" xr2:uid="{00000000-000D-0000-FFFF-FFFF00000000}"/>
  </bookViews>
  <sheets>
    <sheet name="小学生" sheetId="7" r:id="rId1"/>
    <sheet name="中学生" sheetId="9" r:id="rId2"/>
    <sheet name="実地踏査" sheetId="10" r:id="rId3"/>
  </sheets>
  <definedNames>
    <definedName name="_xlnm.Print_Area" localSheetId="2">実地踏査!$B$3:$H$21</definedName>
    <definedName name="_xlnm.Print_Area" localSheetId="0">小学生!$B$3:$H$29</definedName>
    <definedName name="_xlnm.Print_Area" localSheetId="1">中学生!$B$3:$H$29</definedName>
  </definedNames>
  <calcPr calcId="191029"/>
</workbook>
</file>

<file path=xl/calcChain.xml><?xml version="1.0" encoding="utf-8"?>
<calcChain xmlns="http://schemas.openxmlformats.org/spreadsheetml/2006/main">
  <c r="G30" i="10" l="1"/>
  <c r="G29" i="10"/>
  <c r="G23" i="10"/>
  <c r="H18" i="10"/>
  <c r="H17" i="10"/>
  <c r="H14" i="10"/>
  <c r="H13" i="10"/>
  <c r="G27" i="10" s="1"/>
  <c r="G24" i="10"/>
  <c r="H12" i="10"/>
  <c r="H11" i="10"/>
  <c r="G28" i="10" s="1"/>
  <c r="H10" i="10"/>
  <c r="G26" i="10" s="1"/>
  <c r="G38" i="9"/>
  <c r="G37" i="9"/>
  <c r="G35" i="9"/>
  <c r="G32" i="9"/>
  <c r="G31" i="9"/>
  <c r="H27" i="9"/>
  <c r="H26" i="9"/>
  <c r="H25" i="9"/>
  <c r="H24" i="9"/>
  <c r="H23" i="9"/>
  <c r="H22" i="9"/>
  <c r="H21" i="9"/>
  <c r="H20" i="9"/>
  <c r="H17" i="9"/>
  <c r="H16" i="9"/>
  <c r="H15" i="9"/>
  <c r="H14" i="9"/>
  <c r="H13" i="9"/>
  <c r="H12" i="9"/>
  <c r="H11" i="9"/>
  <c r="G36" i="9" s="1"/>
  <c r="H10" i="9"/>
  <c r="G34" i="9" s="1"/>
  <c r="H17" i="7"/>
  <c r="H10" i="7"/>
  <c r="H11" i="7"/>
  <c r="H12" i="7"/>
  <c r="H13" i="7"/>
  <c r="H14" i="7"/>
  <c r="H15" i="7"/>
  <c r="H16" i="7"/>
  <c r="H20" i="7"/>
  <c r="H21" i="7"/>
  <c r="H22" i="7"/>
  <c r="H23" i="7"/>
  <c r="H24" i="7"/>
  <c r="H25" i="7"/>
  <c r="H26" i="7"/>
  <c r="H27" i="7"/>
  <c r="G38" i="7" l="1"/>
  <c r="G37" i="7"/>
  <c r="G36" i="7"/>
  <c r="G35" i="7"/>
  <c r="G34" i="7"/>
  <c r="G32" i="7" l="1"/>
  <c r="G31" i="7"/>
</calcChain>
</file>

<file path=xl/sharedStrings.xml><?xml version="1.0" encoding="utf-8"?>
<sst xmlns="http://schemas.openxmlformats.org/spreadsheetml/2006/main" count="224" uniqueCount="62">
  <si>
    <t>数量</t>
    <rPh sb="0" eb="2">
      <t>スウリョウ</t>
    </rPh>
    <phoneticPr fontId="4"/>
  </si>
  <si>
    <t>単位</t>
    <rPh sb="0" eb="1">
      <t>タン</t>
    </rPh>
    <rPh sb="1" eb="2">
      <t>クライ</t>
    </rPh>
    <phoneticPr fontId="4"/>
  </si>
  <si>
    <t>名</t>
    <rPh sb="0" eb="1">
      <t>メイ</t>
    </rPh>
    <phoneticPr fontId="4"/>
  </si>
  <si>
    <t>d</t>
    <phoneticPr fontId="2"/>
  </si>
  <si>
    <t>a</t>
    <phoneticPr fontId="2"/>
  </si>
  <si>
    <t>b</t>
    <phoneticPr fontId="2"/>
  </si>
  <si>
    <t>c</t>
    <phoneticPr fontId="2"/>
  </si>
  <si>
    <t>現地プログラム費用</t>
    <rPh sb="0" eb="2">
      <t>ゲンチ</t>
    </rPh>
    <rPh sb="7" eb="9">
      <t>ヒヨウ</t>
    </rPh>
    <phoneticPr fontId="4"/>
  </si>
  <si>
    <t>式</t>
    <rPh sb="0" eb="1">
      <t>シキ</t>
    </rPh>
    <phoneticPr fontId="4"/>
  </si>
  <si>
    <t>f</t>
    <phoneticPr fontId="2"/>
  </si>
  <si>
    <t>e</t>
    <phoneticPr fontId="2"/>
  </si>
  <si>
    <t>g</t>
    <phoneticPr fontId="2"/>
  </si>
  <si>
    <t>h</t>
    <phoneticPr fontId="2"/>
  </si>
  <si>
    <t>添乗員費用</t>
    <rPh sb="0" eb="3">
      <t>テンジョウイン</t>
    </rPh>
    <rPh sb="3" eb="5">
      <t>ヒヨウ</t>
    </rPh>
    <phoneticPr fontId="4"/>
  </si>
  <si>
    <t>ホームステイ代</t>
    <rPh sb="6" eb="7">
      <t>ダイ</t>
    </rPh>
    <phoneticPr fontId="2"/>
  </si>
  <si>
    <t>名</t>
    <rPh sb="0" eb="1">
      <t>メイ</t>
    </rPh>
    <phoneticPr fontId="2"/>
  </si>
  <si>
    <t>現地バス代</t>
    <rPh sb="0" eb="2">
      <t>ゲンチ</t>
    </rPh>
    <rPh sb="4" eb="5">
      <t>ダイ</t>
    </rPh>
    <phoneticPr fontId="4"/>
  </si>
  <si>
    <t>現地ガイド代</t>
    <rPh sb="0" eb="2">
      <t>ゲンチ</t>
    </rPh>
    <rPh sb="5" eb="6">
      <t>ダイ</t>
    </rPh>
    <phoneticPr fontId="2"/>
  </si>
  <si>
    <t>現地観光代</t>
    <rPh sb="0" eb="2">
      <t>ゲンチ</t>
    </rPh>
    <rPh sb="2" eb="4">
      <t>カンコウ</t>
    </rPh>
    <rPh sb="4" eb="5">
      <t>ダイ</t>
    </rPh>
    <phoneticPr fontId="2"/>
  </si>
  <si>
    <t>現地土産代</t>
    <rPh sb="0" eb="2">
      <t>ゲンチ</t>
    </rPh>
    <rPh sb="2" eb="4">
      <t>ミヤゲ</t>
    </rPh>
    <rPh sb="4" eb="5">
      <t>ダイ</t>
    </rPh>
    <phoneticPr fontId="4"/>
  </si>
  <si>
    <t>ホームステイファミリー土産代</t>
    <rPh sb="11" eb="13">
      <t>ミヤゲ</t>
    </rPh>
    <rPh sb="13" eb="14">
      <t>ダイ</t>
    </rPh>
    <phoneticPr fontId="2"/>
  </si>
  <si>
    <t>事前・事後研修代</t>
    <rPh sb="0" eb="2">
      <t>ジゼン</t>
    </rPh>
    <rPh sb="3" eb="5">
      <t>ジゴ</t>
    </rPh>
    <rPh sb="5" eb="7">
      <t>ケンシュウ</t>
    </rPh>
    <rPh sb="7" eb="8">
      <t>ダイ</t>
    </rPh>
    <phoneticPr fontId="4"/>
  </si>
  <si>
    <t>国内バス代</t>
    <rPh sb="0" eb="2">
      <t>コクナイ</t>
    </rPh>
    <rPh sb="4" eb="5">
      <t>ダイ</t>
    </rPh>
    <phoneticPr fontId="4"/>
  </si>
  <si>
    <t>随行職員の旅費、宿泊費等の引率に係る経費</t>
  </si>
  <si>
    <t>保険料等その他の経費</t>
  </si>
  <si>
    <t>交通費</t>
  </si>
  <si>
    <t>食費</t>
  </si>
  <si>
    <t>宿泊費</t>
  </si>
  <si>
    <t>教材費</t>
  </si>
  <si>
    <t>入館料等の参加者個人に係る実費</t>
  </si>
  <si>
    <t>事業の企画運営に係る業務委託料(現地プログラム費用現地ガイド費用添乗員費用事前事後研修費用)</t>
    <phoneticPr fontId="2"/>
  </si>
  <si>
    <t>食事代</t>
    <rPh sb="0" eb="3">
      <t>ショクジダイ</t>
    </rPh>
    <phoneticPr fontId="4"/>
  </si>
  <si>
    <t>名</t>
    <rPh sb="0" eb="1">
      <t>メイ</t>
    </rPh>
    <phoneticPr fontId="2"/>
  </si>
  <si>
    <t>航空運賃等
※燃料サーチャージ・諸税含む。</t>
    <rPh sb="0" eb="2">
      <t>コウクウ</t>
    </rPh>
    <rPh sb="2" eb="4">
      <t>ウンチン</t>
    </rPh>
    <rPh sb="4" eb="5">
      <t>トウ</t>
    </rPh>
    <phoneticPr fontId="4"/>
  </si>
  <si>
    <t>宿泊代</t>
    <rPh sb="0" eb="2">
      <t>シュクハク</t>
    </rPh>
    <rPh sb="2" eb="3">
      <t>ダイ</t>
    </rPh>
    <phoneticPr fontId="2"/>
  </si>
  <si>
    <t>単価契約分</t>
    <rPh sb="0" eb="2">
      <t>タンカ</t>
    </rPh>
    <rPh sb="2" eb="4">
      <t>ケイヤク</t>
    </rPh>
    <rPh sb="4" eb="5">
      <t>ブン</t>
    </rPh>
    <phoneticPr fontId="2"/>
  </si>
  <si>
    <t>内訳</t>
    <phoneticPr fontId="2"/>
  </si>
  <si>
    <t>項目</t>
    <rPh sb="0" eb="2">
      <t>コウモク</t>
    </rPh>
    <phoneticPr fontId="4"/>
  </si>
  <si>
    <t>金額</t>
    <rPh sb="0" eb="2">
      <t>キンガク</t>
    </rPh>
    <phoneticPr fontId="4"/>
  </si>
  <si>
    <t>見積書</t>
    <rPh sb="0" eb="2">
      <t>ミツモリ</t>
    </rPh>
    <rPh sb="2" eb="3">
      <t>ショ</t>
    </rPh>
    <phoneticPr fontId="2"/>
  </si>
  <si>
    <t>総価契約分</t>
    <rPh sb="0" eb="1">
      <t>ソウ</t>
    </rPh>
    <rPh sb="1" eb="2">
      <t>アタイ</t>
    </rPh>
    <rPh sb="2" eb="4">
      <t>ケイヤク</t>
    </rPh>
    <rPh sb="4" eb="5">
      <t>ブン</t>
    </rPh>
    <phoneticPr fontId="2"/>
  </si>
  <si>
    <t>合計額（税込）</t>
    <rPh sb="0" eb="2">
      <t>ゴウケイ</t>
    </rPh>
    <rPh sb="2" eb="3">
      <t>ガク</t>
    </rPh>
    <rPh sb="4" eb="6">
      <t>ゼイコ</t>
    </rPh>
    <phoneticPr fontId="2"/>
  </si>
  <si>
    <t>※不足する項目は適宜追加すること</t>
    <phoneticPr fontId="2"/>
  </si>
  <si>
    <t>保険料</t>
    <rPh sb="0" eb="3">
      <t>ホケンリョウ</t>
    </rPh>
    <phoneticPr fontId="2"/>
  </si>
  <si>
    <t>名</t>
    <rPh sb="0" eb="1">
      <t>メイ</t>
    </rPh>
    <phoneticPr fontId="2"/>
  </si>
  <si>
    <t>合計額（税込）</t>
    <rPh sb="0" eb="2">
      <t>ゴウケイ</t>
    </rPh>
    <rPh sb="2" eb="3">
      <t>ガク</t>
    </rPh>
    <rPh sb="4" eb="6">
      <t>ゼイコミ</t>
    </rPh>
    <phoneticPr fontId="2"/>
  </si>
  <si>
    <t>小学校・中学校・実地踏査分見積合計額　　　　　　　　　　　　　　　　　　円</t>
    <rPh sb="0" eb="3">
      <t>ショウガッコウ</t>
    </rPh>
    <rPh sb="4" eb="7">
      <t>チュウガッコウ</t>
    </rPh>
    <rPh sb="8" eb="10">
      <t>ジッチ</t>
    </rPh>
    <rPh sb="10" eb="12">
      <t>トウサ</t>
    </rPh>
    <rPh sb="12" eb="13">
      <t>ブン</t>
    </rPh>
    <rPh sb="13" eb="15">
      <t>ミツモリ</t>
    </rPh>
    <rPh sb="15" eb="17">
      <t>ゴウケイ</t>
    </rPh>
    <rPh sb="17" eb="18">
      <t>ガク</t>
    </rPh>
    <rPh sb="36" eb="37">
      <t>エン</t>
    </rPh>
    <phoneticPr fontId="2"/>
  </si>
  <si>
    <t>【実地踏査分】</t>
    <rPh sb="1" eb="3">
      <t>ジッチ</t>
    </rPh>
    <rPh sb="3" eb="5">
      <t>トウサ</t>
    </rPh>
    <rPh sb="5" eb="6">
      <t>フン</t>
    </rPh>
    <phoneticPr fontId="2"/>
  </si>
  <si>
    <t>実地踏査分</t>
    <rPh sb="0" eb="2">
      <t>ジッチ</t>
    </rPh>
    <rPh sb="2" eb="4">
      <t>トウサ</t>
    </rPh>
    <rPh sb="4" eb="5">
      <t>ブン</t>
    </rPh>
    <phoneticPr fontId="2"/>
  </si>
  <si>
    <t>実地踏査分</t>
    <rPh sb="0" eb="5">
      <t>ジッチトウサブン</t>
    </rPh>
    <phoneticPr fontId="2"/>
  </si>
  <si>
    <t>視察代</t>
    <rPh sb="0" eb="2">
      <t>シサツ</t>
    </rPh>
    <rPh sb="2" eb="3">
      <t>ダイ</t>
    </rPh>
    <phoneticPr fontId="2"/>
  </si>
  <si>
    <t>実地踏査分</t>
    <rPh sb="0" eb="5">
      <t>ジッチトウサブン</t>
    </rPh>
    <phoneticPr fontId="2"/>
  </si>
  <si>
    <t>児童・引率者</t>
    <rPh sb="0" eb="2">
      <t>ジドウ</t>
    </rPh>
    <rPh sb="3" eb="6">
      <t>インソツシャ</t>
    </rPh>
    <phoneticPr fontId="2"/>
  </si>
  <si>
    <t>児童</t>
    <rPh sb="0" eb="2">
      <t>ジドウ</t>
    </rPh>
    <phoneticPr fontId="2"/>
  </si>
  <si>
    <t>引率者</t>
    <rPh sb="0" eb="3">
      <t>インソツシャ</t>
    </rPh>
    <phoneticPr fontId="2"/>
  </si>
  <si>
    <t>【中学生コース分】</t>
    <rPh sb="1" eb="4">
      <t>チュウガクセイ</t>
    </rPh>
    <phoneticPr fontId="2"/>
  </si>
  <si>
    <t>【小学生コース分】</t>
    <rPh sb="1" eb="4">
      <t>ショウガクセイ</t>
    </rPh>
    <phoneticPr fontId="2"/>
  </si>
  <si>
    <t>生徒・引率者</t>
    <rPh sb="0" eb="2">
      <t>セイト</t>
    </rPh>
    <rPh sb="3" eb="6">
      <t>インソツシャ</t>
    </rPh>
    <phoneticPr fontId="2"/>
  </si>
  <si>
    <t>生徒</t>
    <rPh sb="0" eb="2">
      <t>セイト</t>
    </rPh>
    <phoneticPr fontId="2"/>
  </si>
  <si>
    <t>※不足する項目は適宜追加すること</t>
    <phoneticPr fontId="2"/>
  </si>
  <si>
    <t>※その他諸経費の内容については（）の中に記載すること。</t>
    <rPh sb="3" eb="4">
      <t>ホカ</t>
    </rPh>
    <rPh sb="4" eb="5">
      <t>ショ</t>
    </rPh>
    <rPh sb="5" eb="7">
      <t>ケイヒ</t>
    </rPh>
    <rPh sb="8" eb="10">
      <t>ナイヨウ</t>
    </rPh>
    <rPh sb="18" eb="19">
      <t>ナカ</t>
    </rPh>
    <rPh sb="20" eb="22">
      <t>キサイ</t>
    </rPh>
    <phoneticPr fontId="2"/>
  </si>
  <si>
    <t>その他諸経費（内容：　　　　　　　　　　　　　　　　　　　　　　　　　　　　　　　　　　　）</t>
    <rPh sb="2" eb="3">
      <t>ホカ</t>
    </rPh>
    <rPh sb="3" eb="4">
      <t>ショ</t>
    </rPh>
    <rPh sb="4" eb="6">
      <t>ケイヒ</t>
    </rPh>
    <rPh sb="7" eb="9">
      <t>ナイヨウ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</si>
</sst>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\(#,##0\)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BIZ UDP明朝 Medium"/>
      <family val="1"/>
      <charset val="128"/>
    </font>
    <font>
      <sz val="6"/>
      <name val="ＭＳ Ｐゴシック"/>
      <family val="3"/>
      <charset val="128"/>
    </font>
    <font>
      <sz val="11"/>
      <name val="BIZ UDP明朝 Medium"/>
      <family val="1"/>
      <charset val="128"/>
    </font>
    <font>
      <sz val="16"/>
      <color theme="1"/>
      <name val="BIZ UDP明朝 Medium"/>
      <family val="1"/>
      <charset val="128"/>
    </font>
    <font>
      <sz val="20"/>
      <color theme="1"/>
      <name val="BIZ UDP明朝 Medium"/>
      <family val="1"/>
      <charset val="128"/>
    </font>
    <font>
      <b/>
      <sz val="16"/>
      <color theme="1"/>
      <name val="BIZ UD明朝 Medium"/>
      <family val="1"/>
      <charset val="128"/>
    </font>
    <font>
      <b/>
      <sz val="11"/>
      <name val="BIZ UDP明朝 Medium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176" fontId="5" fillId="0" borderId="1" xfId="1" applyNumberFormat="1" applyFont="1" applyFill="1" applyBorder="1" applyAlignment="1" applyProtection="1">
      <alignment vertical="center" shrinkToFit="1"/>
      <protection locked="0"/>
    </xf>
    <xf numFmtId="176" fontId="5" fillId="0" borderId="1" xfId="0" applyNumberFormat="1" applyFont="1" applyFill="1" applyBorder="1" applyAlignment="1" applyProtection="1">
      <alignment horizontal="center" vertical="center" shrinkToFit="1"/>
      <protection locked="0"/>
    </xf>
    <xf numFmtId="176" fontId="3" fillId="0" borderId="1" xfId="0" applyNumberFormat="1" applyFont="1" applyFill="1" applyBorder="1">
      <alignment vertical="center"/>
    </xf>
    <xf numFmtId="176" fontId="3" fillId="0" borderId="0" xfId="0" applyNumberFormat="1" applyFont="1" applyFill="1">
      <alignment vertical="center"/>
    </xf>
    <xf numFmtId="176" fontId="5" fillId="0" borderId="3" xfId="1" applyNumberFormat="1" applyFont="1" applyFill="1" applyBorder="1" applyAlignment="1" applyProtection="1">
      <alignment vertical="center" shrinkToFit="1"/>
      <protection locked="0"/>
    </xf>
    <xf numFmtId="176" fontId="5" fillId="0" borderId="3" xfId="0" applyNumberFormat="1" applyFont="1" applyFill="1" applyBorder="1" applyAlignment="1" applyProtection="1">
      <alignment horizontal="center" vertical="center" shrinkToFit="1"/>
      <protection locked="0"/>
    </xf>
    <xf numFmtId="176" fontId="3" fillId="0" borderId="3" xfId="0" applyNumberFormat="1" applyFont="1" applyFill="1" applyBorder="1">
      <alignment vertical="center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176" fontId="3" fillId="2" borderId="0" xfId="0" applyNumberFormat="1" applyFont="1" applyFill="1">
      <alignment vertical="center"/>
    </xf>
    <xf numFmtId="176" fontId="3" fillId="2" borderId="7" xfId="0" applyNumberFormat="1" applyFont="1" applyFill="1" applyBorder="1">
      <alignment vertical="center"/>
    </xf>
    <xf numFmtId="176" fontId="3" fillId="2" borderId="0" xfId="0" applyNumberFormat="1" applyFont="1" applyFill="1" applyBorder="1">
      <alignment vertical="center"/>
    </xf>
    <xf numFmtId="176" fontId="3" fillId="2" borderId="10" xfId="0" applyNumberFormat="1" applyFont="1" applyFill="1" applyBorder="1" applyAlignment="1">
      <alignment horizontal="center" vertical="center"/>
    </xf>
    <xf numFmtId="176" fontId="3" fillId="2" borderId="6" xfId="0" applyNumberFormat="1" applyFont="1" applyFill="1" applyBorder="1">
      <alignment vertical="center"/>
    </xf>
    <xf numFmtId="176" fontId="3" fillId="2" borderId="8" xfId="0" applyNumberFormat="1" applyFont="1" applyFill="1" applyBorder="1" applyAlignment="1">
      <alignment horizontal="center" vertical="center"/>
    </xf>
    <xf numFmtId="176" fontId="3" fillId="2" borderId="12" xfId="0" applyNumberFormat="1" applyFont="1" applyFill="1" applyBorder="1" applyAlignment="1">
      <alignment horizontal="center" vertical="center"/>
    </xf>
    <xf numFmtId="176" fontId="3" fillId="2" borderId="9" xfId="0" applyNumberFormat="1" applyFont="1" applyFill="1" applyBorder="1">
      <alignment vertical="center"/>
    </xf>
    <xf numFmtId="176" fontId="5" fillId="0" borderId="5" xfId="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 justifyLastLine="1"/>
    </xf>
    <xf numFmtId="176" fontId="5" fillId="0" borderId="5" xfId="0" applyNumberFormat="1" applyFont="1" applyFill="1" applyBorder="1" applyAlignment="1">
      <alignment horizontal="center" vertical="center" wrapText="1"/>
    </xf>
    <xf numFmtId="176" fontId="3" fillId="0" borderId="5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176" fontId="5" fillId="0" borderId="17" xfId="0" applyNumberFormat="1" applyFont="1" applyFill="1" applyBorder="1" applyAlignment="1" applyProtection="1">
      <alignment vertical="center" wrapText="1"/>
      <protection locked="0"/>
    </xf>
    <xf numFmtId="176" fontId="5" fillId="0" borderId="1" xfId="0" applyNumberFormat="1" applyFont="1" applyFill="1" applyBorder="1" applyAlignment="1" applyProtection="1">
      <alignment horizontal="left" vertical="center" wrapText="1"/>
      <protection locked="0"/>
    </xf>
    <xf numFmtId="176" fontId="5" fillId="0" borderId="2" xfId="0" applyNumberFormat="1" applyFont="1" applyFill="1" applyBorder="1" applyAlignment="1" applyProtection="1">
      <alignment horizontal="left" vertical="center" wrapText="1"/>
      <protection locked="0"/>
    </xf>
    <xf numFmtId="176" fontId="6" fillId="0" borderId="0" xfId="0" applyNumberFormat="1" applyFont="1" applyFill="1" applyAlignment="1">
      <alignment vertical="center"/>
    </xf>
    <xf numFmtId="176" fontId="8" fillId="0" borderId="14" xfId="0" applyNumberFormat="1" applyFont="1" applyFill="1" applyBorder="1" applyAlignment="1">
      <alignment vertical="center"/>
    </xf>
    <xf numFmtId="176" fontId="5" fillId="0" borderId="4" xfId="0" applyNumberFormat="1" applyFont="1" applyFill="1" applyBorder="1" applyAlignment="1" applyProtection="1">
      <alignment horizontal="left" vertical="center" wrapText="1"/>
      <protection locked="0"/>
    </xf>
    <xf numFmtId="176" fontId="5" fillId="0" borderId="13" xfId="0" applyNumberFormat="1" applyFont="1" applyFill="1" applyBorder="1" applyAlignment="1" applyProtection="1">
      <alignment horizontal="left" vertical="center" wrapText="1"/>
      <protection locked="0"/>
    </xf>
    <xf numFmtId="176" fontId="5" fillId="0" borderId="13" xfId="0" applyNumberFormat="1" applyFont="1" applyFill="1" applyBorder="1" applyAlignment="1" applyProtection="1">
      <alignment horizontal="center" vertical="center" wrapText="1"/>
      <protection locked="0"/>
    </xf>
    <xf numFmtId="176" fontId="5" fillId="0" borderId="13" xfId="1" applyNumberFormat="1" applyFont="1" applyFill="1" applyBorder="1" applyAlignment="1" applyProtection="1">
      <alignment vertical="center" shrinkToFit="1"/>
      <protection locked="0"/>
    </xf>
    <xf numFmtId="176" fontId="5" fillId="0" borderId="13" xfId="0" applyNumberFormat="1" applyFont="1" applyFill="1" applyBorder="1" applyAlignment="1" applyProtection="1">
      <alignment horizontal="center" vertical="center" shrinkToFit="1"/>
      <protection locked="0"/>
    </xf>
    <xf numFmtId="176" fontId="3" fillId="0" borderId="13" xfId="0" applyNumberFormat="1" applyFont="1" applyFill="1" applyBorder="1">
      <alignment vertical="center"/>
    </xf>
    <xf numFmtId="176" fontId="5" fillId="0" borderId="20" xfId="0" applyNumberFormat="1" applyFont="1" applyFill="1" applyBorder="1" applyAlignment="1" applyProtection="1">
      <alignment horizontal="left" vertical="center" wrapText="1"/>
      <protection locked="0"/>
    </xf>
    <xf numFmtId="176" fontId="5" fillId="0" borderId="21" xfId="0" applyNumberFormat="1" applyFont="1" applyFill="1" applyBorder="1" applyAlignment="1" applyProtection="1">
      <alignment horizontal="left" vertical="center" wrapText="1"/>
      <protection locked="0"/>
    </xf>
    <xf numFmtId="176" fontId="5" fillId="0" borderId="22" xfId="0" applyNumberFormat="1" applyFont="1" applyFill="1" applyBorder="1" applyAlignment="1" applyProtection="1">
      <alignment horizontal="left" vertical="center" wrapText="1"/>
      <protection locked="0"/>
    </xf>
    <xf numFmtId="176" fontId="5" fillId="0" borderId="23" xfId="0" applyNumberFormat="1" applyFont="1" applyFill="1" applyBorder="1" applyAlignment="1" applyProtection="1">
      <alignment horizontal="left" vertical="center" wrapText="1"/>
      <protection locked="0"/>
    </xf>
    <xf numFmtId="176" fontId="7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left" vertical="center"/>
    </xf>
    <xf numFmtId="176" fontId="5" fillId="0" borderId="2" xfId="0" applyNumberFormat="1" applyFont="1" applyFill="1" applyBorder="1" applyAlignment="1" applyProtection="1">
      <alignment horizontal="left" vertical="center" wrapText="1"/>
      <protection locked="0"/>
    </xf>
    <xf numFmtId="176" fontId="5" fillId="0" borderId="3" xfId="0" applyNumberFormat="1" applyFont="1" applyFill="1" applyBorder="1" applyAlignment="1" applyProtection="1">
      <alignment horizontal="left" vertical="center" wrapText="1"/>
      <protection locked="0"/>
    </xf>
    <xf numFmtId="176" fontId="3" fillId="2" borderId="1" xfId="0" applyNumberFormat="1" applyFont="1" applyFill="1" applyBorder="1" applyAlignment="1">
      <alignment horizontal="center" vertical="center"/>
    </xf>
    <xf numFmtId="176" fontId="9" fillId="3" borderId="18" xfId="0" applyNumberFormat="1" applyFont="1" applyFill="1" applyBorder="1" applyAlignment="1">
      <alignment horizontal="left" vertical="center" wrapText="1"/>
    </xf>
    <xf numFmtId="176" fontId="9" fillId="3" borderId="19" xfId="0" applyNumberFormat="1" applyFont="1" applyFill="1" applyBorder="1" applyAlignment="1">
      <alignment horizontal="left" vertical="center" wrapText="1"/>
    </xf>
    <xf numFmtId="176" fontId="9" fillId="3" borderId="24" xfId="0" applyNumberFormat="1" applyFont="1" applyFill="1" applyBorder="1" applyAlignment="1">
      <alignment horizontal="left" vertical="center" wrapText="1"/>
    </xf>
    <xf numFmtId="176" fontId="5" fillId="0" borderId="15" xfId="0" applyNumberFormat="1" applyFont="1" applyFill="1" applyBorder="1" applyAlignment="1">
      <alignment horizontal="center" vertical="center"/>
    </xf>
    <xf numFmtId="176" fontId="5" fillId="0" borderId="16" xfId="0" applyNumberFormat="1" applyFont="1" applyFill="1" applyBorder="1" applyAlignment="1">
      <alignment horizontal="center" vertical="center"/>
    </xf>
    <xf numFmtId="176" fontId="3" fillId="2" borderId="13" xfId="0" applyNumberFormat="1" applyFont="1" applyFill="1" applyBorder="1" applyAlignment="1">
      <alignment horizontal="center" vertical="center"/>
    </xf>
    <xf numFmtId="176" fontId="3" fillId="2" borderId="1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176" fontId="8" fillId="0" borderId="14" xfId="0" applyNumberFormat="1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914400</xdr:colOff>
      <xdr:row>2</xdr:row>
      <xdr:rowOff>76200</xdr:rowOff>
    </xdr:from>
    <xdr:to>
      <xdr:col>7</xdr:col>
      <xdr:colOff>1498600</xdr:colOff>
      <xdr:row>2</xdr:row>
      <xdr:rowOff>511629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2525C85-42FC-44E4-A760-A47735E12C18}"/>
            </a:ext>
          </a:extLst>
        </xdr:cNvPr>
        <xdr:cNvSpPr txBox="1"/>
      </xdr:nvSpPr>
      <xdr:spPr>
        <a:xfrm>
          <a:off x="8686800" y="406400"/>
          <a:ext cx="1905000" cy="43542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800">
              <a:latin typeface="BIZ UDゴシック" panose="020B0400000000000000" pitchFamily="49" charset="-128"/>
              <a:ea typeface="BIZ UDゴシック" panose="020B0400000000000000" pitchFamily="49" charset="-128"/>
            </a:rPr>
            <a:t>【</a:t>
          </a:r>
          <a:r>
            <a:rPr kumimoji="1" lang="ja-JP" altLang="en-US" sz="1800">
              <a:latin typeface="BIZ UDゴシック" panose="020B0400000000000000" pitchFamily="49" charset="-128"/>
              <a:ea typeface="BIZ UDゴシック" panose="020B0400000000000000" pitchFamily="49" charset="-128"/>
            </a:rPr>
            <a:t>様式８</a:t>
          </a:r>
          <a:r>
            <a:rPr kumimoji="1" lang="en-US" altLang="ja-JP" sz="1800">
              <a:latin typeface="BIZ UDゴシック" panose="020B0400000000000000" pitchFamily="49" charset="-128"/>
              <a:ea typeface="BIZ UDゴシック" panose="020B0400000000000000" pitchFamily="49" charset="-128"/>
            </a:rPr>
            <a:t>】</a:t>
          </a:r>
          <a:endParaRPr kumimoji="1" lang="ja-JP" altLang="en-US" sz="18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914400</xdr:colOff>
      <xdr:row>2</xdr:row>
      <xdr:rowOff>76200</xdr:rowOff>
    </xdr:from>
    <xdr:to>
      <xdr:col>7</xdr:col>
      <xdr:colOff>1498600</xdr:colOff>
      <xdr:row>2</xdr:row>
      <xdr:rowOff>511629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F5BEEC8-FC3E-443A-8A9B-C691FE989197}"/>
            </a:ext>
          </a:extLst>
        </xdr:cNvPr>
        <xdr:cNvSpPr txBox="1"/>
      </xdr:nvSpPr>
      <xdr:spPr>
        <a:xfrm>
          <a:off x="8679180" y="396240"/>
          <a:ext cx="1910080" cy="43542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800">
              <a:latin typeface="BIZ UDゴシック" panose="020B0400000000000000" pitchFamily="49" charset="-128"/>
              <a:ea typeface="BIZ UDゴシック" panose="020B0400000000000000" pitchFamily="49" charset="-128"/>
            </a:rPr>
            <a:t>【</a:t>
          </a:r>
          <a:r>
            <a:rPr kumimoji="1" lang="ja-JP" altLang="en-US" sz="1800">
              <a:latin typeface="BIZ UDゴシック" panose="020B0400000000000000" pitchFamily="49" charset="-128"/>
              <a:ea typeface="BIZ UDゴシック" panose="020B0400000000000000" pitchFamily="49" charset="-128"/>
            </a:rPr>
            <a:t>様式８</a:t>
          </a:r>
          <a:r>
            <a:rPr kumimoji="1" lang="en-US" altLang="ja-JP" sz="1800">
              <a:latin typeface="BIZ UDゴシック" panose="020B0400000000000000" pitchFamily="49" charset="-128"/>
              <a:ea typeface="BIZ UDゴシック" panose="020B0400000000000000" pitchFamily="49" charset="-128"/>
            </a:rPr>
            <a:t>】</a:t>
          </a:r>
          <a:endParaRPr kumimoji="1" lang="ja-JP" altLang="en-US" sz="18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914400</xdr:colOff>
      <xdr:row>2</xdr:row>
      <xdr:rowOff>76200</xdr:rowOff>
    </xdr:from>
    <xdr:to>
      <xdr:col>7</xdr:col>
      <xdr:colOff>1498600</xdr:colOff>
      <xdr:row>2</xdr:row>
      <xdr:rowOff>511629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D8095F7-EC19-45E0-9985-7539419C8ADA}"/>
            </a:ext>
          </a:extLst>
        </xdr:cNvPr>
        <xdr:cNvSpPr txBox="1"/>
      </xdr:nvSpPr>
      <xdr:spPr>
        <a:xfrm>
          <a:off x="8679180" y="396240"/>
          <a:ext cx="1910080" cy="43542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800">
              <a:latin typeface="BIZ UDゴシック" panose="020B0400000000000000" pitchFamily="49" charset="-128"/>
              <a:ea typeface="BIZ UDゴシック" panose="020B0400000000000000" pitchFamily="49" charset="-128"/>
            </a:rPr>
            <a:t>【</a:t>
          </a:r>
          <a:r>
            <a:rPr kumimoji="1" lang="ja-JP" altLang="en-US" sz="1800">
              <a:latin typeface="BIZ UDゴシック" panose="020B0400000000000000" pitchFamily="49" charset="-128"/>
              <a:ea typeface="BIZ UDゴシック" panose="020B0400000000000000" pitchFamily="49" charset="-128"/>
            </a:rPr>
            <a:t>様式８</a:t>
          </a:r>
          <a:r>
            <a:rPr kumimoji="1" lang="en-US" altLang="ja-JP" sz="1800">
              <a:latin typeface="BIZ UDゴシック" panose="020B0400000000000000" pitchFamily="49" charset="-128"/>
              <a:ea typeface="BIZ UDゴシック" panose="020B0400000000000000" pitchFamily="49" charset="-128"/>
            </a:rPr>
            <a:t>】</a:t>
          </a:r>
          <a:endParaRPr kumimoji="1" lang="ja-JP" altLang="en-US" sz="18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34B66-3752-4429-BCC7-7F2FF1A5118B}">
  <sheetPr>
    <pageSetUpPr fitToPage="1"/>
  </sheetPr>
  <dimension ref="B3:K38"/>
  <sheetViews>
    <sheetView view="pageBreakPreview" topLeftCell="A10" zoomScale="60" zoomScaleNormal="70" workbookViewId="0">
      <selection activeCell="B8" sqref="B8:H8"/>
    </sheetView>
  </sheetViews>
  <sheetFormatPr defaultRowHeight="12.6" x14ac:dyDescent="0.2"/>
  <cols>
    <col min="1" max="1" width="8.88671875" style="10"/>
    <col min="2" max="2" width="30.77734375" style="10" customWidth="1"/>
    <col min="3" max="3" width="41.44140625" style="10" customWidth="1"/>
    <col min="4" max="4" width="10.21875" style="10" hidden="1" customWidth="1"/>
    <col min="5" max="5" width="17.5546875" style="10" customWidth="1"/>
    <col min="6" max="6" width="14.5546875" style="10" customWidth="1"/>
    <col min="7" max="7" width="19.33203125" style="10" customWidth="1"/>
    <col min="8" max="8" width="23.77734375" style="10" customWidth="1"/>
    <col min="9" max="10" width="8.88671875" style="10"/>
    <col min="11" max="11" width="19.33203125" style="10" customWidth="1"/>
    <col min="12" max="12" width="27" style="10" customWidth="1"/>
    <col min="13" max="13" width="13" style="10" bestFit="1" customWidth="1"/>
    <col min="14" max="16384" width="8.88671875" style="10"/>
  </cols>
  <sheetData>
    <row r="3" spans="2:11" ht="40.799999999999997" customHeight="1" x14ac:dyDescent="0.2">
      <c r="B3" s="38"/>
      <c r="C3" s="38"/>
      <c r="D3" s="38"/>
      <c r="E3" s="38"/>
      <c r="F3" s="38"/>
      <c r="G3" s="38"/>
      <c r="H3" s="38"/>
    </row>
    <row r="4" spans="2:11" ht="40.799999999999997" customHeight="1" x14ac:dyDescent="0.2">
      <c r="B4" s="38" t="s">
        <v>39</v>
      </c>
      <c r="C4" s="38"/>
      <c r="D4" s="38"/>
      <c r="E4" s="38"/>
      <c r="F4" s="38"/>
      <c r="G4" s="38"/>
      <c r="H4" s="38"/>
    </row>
    <row r="5" spans="2:11" ht="40.799999999999997" customHeight="1" thickBot="1" x14ac:dyDescent="0.25">
      <c r="B5" s="27" t="s">
        <v>46</v>
      </c>
      <c r="C5" s="27"/>
      <c r="D5" s="27"/>
      <c r="E5" s="27"/>
      <c r="F5" s="27"/>
      <c r="G5" s="27"/>
      <c r="H5" s="27"/>
    </row>
    <row r="6" spans="2:11" ht="42.6" customHeight="1" thickTop="1" x14ac:dyDescent="0.2">
      <c r="B6" s="26" t="s">
        <v>36</v>
      </c>
      <c r="C6" s="4"/>
      <c r="D6" s="4"/>
      <c r="E6" s="4"/>
      <c r="F6" s="4"/>
      <c r="G6" s="4"/>
      <c r="H6" s="4"/>
    </row>
    <row r="7" spans="2:11" ht="22.8" customHeight="1" thickBot="1" x14ac:dyDescent="0.25">
      <c r="B7" s="26" t="s">
        <v>56</v>
      </c>
      <c r="C7" s="4"/>
      <c r="D7" s="4"/>
      <c r="E7" s="4"/>
      <c r="F7" s="4"/>
      <c r="G7" s="4"/>
      <c r="H7" s="4"/>
    </row>
    <row r="8" spans="2:11" ht="31.8" customHeight="1" thickBot="1" x14ac:dyDescent="0.25">
      <c r="B8" s="43" t="s">
        <v>35</v>
      </c>
      <c r="C8" s="44"/>
      <c r="D8" s="44"/>
      <c r="E8" s="44"/>
      <c r="F8" s="44"/>
      <c r="G8" s="44"/>
      <c r="H8" s="45"/>
    </row>
    <row r="9" spans="2:11" ht="31.8" customHeight="1" thickBot="1" x14ac:dyDescent="0.25">
      <c r="B9" s="46" t="s">
        <v>37</v>
      </c>
      <c r="C9" s="47"/>
      <c r="D9" s="18"/>
      <c r="E9" s="19" t="s">
        <v>0</v>
      </c>
      <c r="F9" s="20" t="s">
        <v>1</v>
      </c>
      <c r="G9" s="20" t="s">
        <v>38</v>
      </c>
      <c r="H9" s="21" t="s">
        <v>41</v>
      </c>
    </row>
    <row r="10" spans="2:11" ht="30" customHeight="1" thickTop="1" x14ac:dyDescent="0.2">
      <c r="B10" s="28" t="s">
        <v>33</v>
      </c>
      <c r="C10" s="23" t="s">
        <v>52</v>
      </c>
      <c r="D10" s="9" t="s">
        <v>3</v>
      </c>
      <c r="E10" s="5">
        <v>49</v>
      </c>
      <c r="F10" s="6" t="s">
        <v>2</v>
      </c>
      <c r="G10" s="5"/>
      <c r="H10" s="7">
        <f>E10*G10</f>
        <v>0</v>
      </c>
    </row>
    <row r="11" spans="2:11" ht="19.95" customHeight="1" x14ac:dyDescent="0.2">
      <c r="B11" s="36" t="s">
        <v>14</v>
      </c>
      <c r="C11" s="37"/>
      <c r="D11" s="8" t="s">
        <v>9</v>
      </c>
      <c r="E11" s="1">
        <v>40</v>
      </c>
      <c r="F11" s="2" t="s">
        <v>15</v>
      </c>
      <c r="G11" s="1"/>
      <c r="H11" s="3">
        <f>E11*G11</f>
        <v>0</v>
      </c>
      <c r="K11" s="12"/>
    </row>
    <row r="12" spans="2:11" ht="19.95" customHeight="1" x14ac:dyDescent="0.2">
      <c r="B12" s="36" t="s">
        <v>7</v>
      </c>
      <c r="C12" s="37"/>
      <c r="D12" s="8" t="s">
        <v>4</v>
      </c>
      <c r="E12" s="1">
        <v>40</v>
      </c>
      <c r="F12" s="2" t="s">
        <v>2</v>
      </c>
      <c r="G12" s="1"/>
      <c r="H12" s="7">
        <f t="shared" ref="H12:H14" si="0">E12*G12</f>
        <v>0</v>
      </c>
      <c r="K12" s="12"/>
    </row>
    <row r="13" spans="2:11" ht="19.95" customHeight="1" x14ac:dyDescent="0.2">
      <c r="B13" s="40" t="s">
        <v>34</v>
      </c>
      <c r="C13" s="24" t="s">
        <v>53</v>
      </c>
      <c r="D13" s="8" t="s">
        <v>9</v>
      </c>
      <c r="E13" s="1">
        <v>40</v>
      </c>
      <c r="F13" s="2" t="s">
        <v>2</v>
      </c>
      <c r="G13" s="1"/>
      <c r="H13" s="7">
        <f t="shared" si="0"/>
        <v>0</v>
      </c>
      <c r="K13" s="12"/>
    </row>
    <row r="14" spans="2:11" ht="19.95" customHeight="1" x14ac:dyDescent="0.2">
      <c r="B14" s="41"/>
      <c r="C14" s="24" t="s">
        <v>54</v>
      </c>
      <c r="D14" s="8" t="s">
        <v>5</v>
      </c>
      <c r="E14" s="1">
        <v>9</v>
      </c>
      <c r="F14" s="6" t="s">
        <v>2</v>
      </c>
      <c r="G14" s="1"/>
      <c r="H14" s="7">
        <f t="shared" si="0"/>
        <v>0</v>
      </c>
      <c r="K14" s="12"/>
    </row>
    <row r="15" spans="2:11" ht="19.95" customHeight="1" x14ac:dyDescent="0.2">
      <c r="B15" s="40" t="s">
        <v>31</v>
      </c>
      <c r="C15" s="24" t="s">
        <v>53</v>
      </c>
      <c r="D15" s="8" t="s">
        <v>10</v>
      </c>
      <c r="E15" s="1">
        <v>40</v>
      </c>
      <c r="F15" s="2" t="s">
        <v>2</v>
      </c>
      <c r="G15" s="1"/>
      <c r="H15" s="7">
        <f>E15*G15</f>
        <v>0</v>
      </c>
      <c r="K15" s="12"/>
    </row>
    <row r="16" spans="2:11" ht="19.95" customHeight="1" x14ac:dyDescent="0.2">
      <c r="B16" s="41"/>
      <c r="C16" s="24" t="s">
        <v>54</v>
      </c>
      <c r="D16" s="8"/>
      <c r="E16" s="1">
        <v>9</v>
      </c>
      <c r="F16" s="2" t="s">
        <v>32</v>
      </c>
      <c r="G16" s="1"/>
      <c r="H16" s="7">
        <f>E16*G16</f>
        <v>0</v>
      </c>
      <c r="K16" s="12"/>
    </row>
    <row r="17" spans="2:11" ht="19.95" customHeight="1" thickBot="1" x14ac:dyDescent="0.25">
      <c r="B17" s="29" t="s">
        <v>43</v>
      </c>
      <c r="C17" s="29" t="s">
        <v>52</v>
      </c>
      <c r="D17" s="30"/>
      <c r="E17" s="31">
        <v>49</v>
      </c>
      <c r="F17" s="32" t="s">
        <v>44</v>
      </c>
      <c r="G17" s="31"/>
      <c r="H17" s="33">
        <f>E17*G17</f>
        <v>0</v>
      </c>
      <c r="K17" s="12"/>
    </row>
    <row r="18" spans="2:11" ht="31.8" customHeight="1" thickBot="1" x14ac:dyDescent="0.25">
      <c r="B18" s="43" t="s">
        <v>40</v>
      </c>
      <c r="C18" s="44"/>
      <c r="D18" s="44"/>
      <c r="E18" s="44"/>
      <c r="F18" s="44"/>
      <c r="G18" s="44"/>
      <c r="H18" s="45"/>
    </row>
    <row r="19" spans="2:11" ht="31.8" customHeight="1" thickBot="1" x14ac:dyDescent="0.25">
      <c r="B19" s="46" t="s">
        <v>37</v>
      </c>
      <c r="C19" s="47"/>
      <c r="D19" s="18"/>
      <c r="E19" s="19" t="s">
        <v>0</v>
      </c>
      <c r="F19" s="20" t="s">
        <v>1</v>
      </c>
      <c r="G19" s="20" t="s">
        <v>38</v>
      </c>
      <c r="H19" s="21" t="s">
        <v>45</v>
      </c>
    </row>
    <row r="20" spans="2:11" ht="19.95" customHeight="1" thickTop="1" x14ac:dyDescent="0.2">
      <c r="B20" s="34" t="s">
        <v>16</v>
      </c>
      <c r="C20" s="35"/>
      <c r="D20" s="8" t="s">
        <v>3</v>
      </c>
      <c r="E20" s="1">
        <v>1</v>
      </c>
      <c r="F20" s="2" t="s">
        <v>8</v>
      </c>
      <c r="G20" s="1"/>
      <c r="H20" s="3">
        <f>E20*G20</f>
        <v>0</v>
      </c>
    </row>
    <row r="21" spans="2:11" ht="19.95" customHeight="1" x14ac:dyDescent="0.2">
      <c r="B21" s="36" t="s">
        <v>17</v>
      </c>
      <c r="C21" s="37"/>
      <c r="D21" s="9" t="s">
        <v>4</v>
      </c>
      <c r="E21" s="5">
        <v>1</v>
      </c>
      <c r="F21" s="6" t="s">
        <v>8</v>
      </c>
      <c r="G21" s="5"/>
      <c r="H21" s="3">
        <f t="shared" ref="H21:H22" si="1">E21*G21</f>
        <v>0</v>
      </c>
    </row>
    <row r="22" spans="2:11" ht="19.95" customHeight="1" x14ac:dyDescent="0.2">
      <c r="B22" s="36" t="s">
        <v>18</v>
      </c>
      <c r="C22" s="37"/>
      <c r="D22" s="8" t="s">
        <v>12</v>
      </c>
      <c r="E22" s="1">
        <v>1</v>
      </c>
      <c r="F22" s="2" t="s">
        <v>8</v>
      </c>
      <c r="G22" s="1"/>
      <c r="H22" s="7">
        <f t="shared" si="1"/>
        <v>0</v>
      </c>
    </row>
    <row r="23" spans="2:11" ht="19.95" customHeight="1" x14ac:dyDescent="0.2">
      <c r="B23" s="36" t="s">
        <v>13</v>
      </c>
      <c r="C23" s="37"/>
      <c r="D23" s="8" t="s">
        <v>4</v>
      </c>
      <c r="E23" s="5">
        <v>1</v>
      </c>
      <c r="F23" s="6" t="s">
        <v>8</v>
      </c>
      <c r="G23" s="1"/>
      <c r="H23" s="7">
        <f>E23*G23</f>
        <v>0</v>
      </c>
    </row>
    <row r="24" spans="2:11" ht="19.95" customHeight="1" x14ac:dyDescent="0.2">
      <c r="B24" s="36" t="s">
        <v>19</v>
      </c>
      <c r="C24" s="37"/>
      <c r="D24" s="8" t="s">
        <v>12</v>
      </c>
      <c r="E24" s="1">
        <v>1</v>
      </c>
      <c r="F24" s="2" t="s">
        <v>8</v>
      </c>
      <c r="G24" s="1"/>
      <c r="H24" s="7">
        <f>E24*G24</f>
        <v>0</v>
      </c>
    </row>
    <row r="25" spans="2:11" ht="19.95" customHeight="1" x14ac:dyDescent="0.2">
      <c r="B25" s="36" t="s">
        <v>20</v>
      </c>
      <c r="C25" s="37"/>
      <c r="D25" s="8" t="s">
        <v>12</v>
      </c>
      <c r="E25" s="5">
        <v>1</v>
      </c>
      <c r="F25" s="6" t="s">
        <v>8</v>
      </c>
      <c r="G25" s="1"/>
      <c r="H25" s="7">
        <f>E25*G25</f>
        <v>0</v>
      </c>
    </row>
    <row r="26" spans="2:11" ht="19.95" customHeight="1" x14ac:dyDescent="0.2">
      <c r="B26" s="36" t="s">
        <v>21</v>
      </c>
      <c r="C26" s="37"/>
      <c r="D26" s="8" t="s">
        <v>4</v>
      </c>
      <c r="E26" s="1">
        <v>1</v>
      </c>
      <c r="F26" s="2" t="s">
        <v>8</v>
      </c>
      <c r="G26" s="1"/>
      <c r="H26" s="7">
        <f t="shared" ref="H26" si="2">E26*G26</f>
        <v>0</v>
      </c>
    </row>
    <row r="27" spans="2:11" ht="19.95" customHeight="1" x14ac:dyDescent="0.2">
      <c r="B27" s="36" t="s">
        <v>22</v>
      </c>
      <c r="C27" s="37"/>
      <c r="D27" s="8" t="s">
        <v>3</v>
      </c>
      <c r="E27" s="1">
        <v>1</v>
      </c>
      <c r="F27" s="6" t="s">
        <v>8</v>
      </c>
      <c r="G27" s="1"/>
      <c r="H27" s="3">
        <f>E27*G27</f>
        <v>0</v>
      </c>
    </row>
    <row r="28" spans="2:11" x14ac:dyDescent="0.2">
      <c r="B28" s="4"/>
      <c r="C28" s="4"/>
      <c r="D28" s="4"/>
      <c r="E28" s="4"/>
      <c r="F28" s="4"/>
      <c r="G28" s="4"/>
      <c r="H28" s="4"/>
    </row>
    <row r="29" spans="2:11" ht="30.6" customHeight="1" x14ac:dyDescent="0.2">
      <c r="B29" s="39" t="s">
        <v>42</v>
      </c>
      <c r="C29" s="39"/>
      <c r="D29" s="4"/>
      <c r="E29" s="4"/>
      <c r="F29" s="4"/>
      <c r="G29" s="4"/>
      <c r="H29" s="4"/>
    </row>
    <row r="30" spans="2:11" hidden="1" x14ac:dyDescent="0.2"/>
    <row r="31" spans="2:11" ht="42" hidden="1" customHeight="1" x14ac:dyDescent="0.2">
      <c r="D31" s="13" t="s">
        <v>4</v>
      </c>
      <c r="E31" s="49" t="s">
        <v>30</v>
      </c>
      <c r="F31" s="49"/>
      <c r="G31" s="14">
        <f>SUMIF($D$10:$D$27,D31,$H$10:$H$27)</f>
        <v>0</v>
      </c>
    </row>
    <row r="32" spans="2:11" ht="42" hidden="1" customHeight="1" x14ac:dyDescent="0.2">
      <c r="D32" s="15" t="s">
        <v>5</v>
      </c>
      <c r="E32" s="50" t="s">
        <v>23</v>
      </c>
      <c r="F32" s="50"/>
      <c r="G32" s="11">
        <f>SUMIF($D$10:$D$27,D32,$H$10:$H$27)</f>
        <v>0</v>
      </c>
    </row>
    <row r="33" spans="4:7" ht="19.95" hidden="1" customHeight="1" x14ac:dyDescent="0.2">
      <c r="D33" s="15" t="s">
        <v>6</v>
      </c>
      <c r="E33" s="42" t="s">
        <v>24</v>
      </c>
      <c r="F33" s="42"/>
      <c r="G33" s="11">
        <v>135500</v>
      </c>
    </row>
    <row r="34" spans="4:7" ht="19.95" hidden="1" customHeight="1" x14ac:dyDescent="0.2">
      <c r="D34" s="15" t="s">
        <v>3</v>
      </c>
      <c r="E34" s="42" t="s">
        <v>25</v>
      </c>
      <c r="F34" s="42"/>
      <c r="G34" s="11">
        <f>SUMIF($D$10:$D$27,D34,$H$10:$H$27)</f>
        <v>0</v>
      </c>
    </row>
    <row r="35" spans="4:7" ht="19.95" hidden="1" customHeight="1" x14ac:dyDescent="0.2">
      <c r="D35" s="15" t="s">
        <v>10</v>
      </c>
      <c r="E35" s="42" t="s">
        <v>26</v>
      </c>
      <c r="F35" s="42"/>
      <c r="G35" s="11">
        <f>SUMIF($D$10:$D$27,D35,$H$10:$H$27)</f>
        <v>0</v>
      </c>
    </row>
    <row r="36" spans="4:7" ht="19.95" hidden="1" customHeight="1" x14ac:dyDescent="0.2">
      <c r="D36" s="15" t="s">
        <v>9</v>
      </c>
      <c r="E36" s="42" t="s">
        <v>27</v>
      </c>
      <c r="F36" s="42"/>
      <c r="G36" s="11">
        <f>SUMIF($D$10:$D$27,D36,$H$10:$H$27)</f>
        <v>0</v>
      </c>
    </row>
    <row r="37" spans="4:7" ht="19.95" hidden="1" customHeight="1" x14ac:dyDescent="0.2">
      <c r="D37" s="15" t="s">
        <v>11</v>
      </c>
      <c r="E37" s="42" t="s">
        <v>28</v>
      </c>
      <c r="F37" s="42"/>
      <c r="G37" s="11">
        <f>SUMIF($D$10:$D$27,D37,$H$10:$H$27)</f>
        <v>0</v>
      </c>
    </row>
    <row r="38" spans="4:7" ht="19.95" hidden="1" customHeight="1" thickBot="1" x14ac:dyDescent="0.25">
      <c r="D38" s="16" t="s">
        <v>12</v>
      </c>
      <c r="E38" s="48" t="s">
        <v>29</v>
      </c>
      <c r="F38" s="48"/>
      <c r="G38" s="17">
        <f>SUMIF($D$10:$D$27,D38,$H$10:$H$27)</f>
        <v>0</v>
      </c>
    </row>
  </sheetData>
  <mergeCells count="27">
    <mergeCell ref="E37:F37"/>
    <mergeCell ref="E38:F38"/>
    <mergeCell ref="E31:F31"/>
    <mergeCell ref="E32:F32"/>
    <mergeCell ref="E33:F33"/>
    <mergeCell ref="E34:F34"/>
    <mergeCell ref="B3:H3"/>
    <mergeCell ref="B29:C29"/>
    <mergeCell ref="B15:B16"/>
    <mergeCell ref="E35:F35"/>
    <mergeCell ref="E36:F36"/>
    <mergeCell ref="B13:B14"/>
    <mergeCell ref="B4:H4"/>
    <mergeCell ref="B18:H18"/>
    <mergeCell ref="B19:C19"/>
    <mergeCell ref="B8:H8"/>
    <mergeCell ref="B9:C9"/>
    <mergeCell ref="B25:C25"/>
    <mergeCell ref="B26:C26"/>
    <mergeCell ref="B27:C27"/>
    <mergeCell ref="B11:C11"/>
    <mergeCell ref="B12:C12"/>
    <mergeCell ref="B20:C20"/>
    <mergeCell ref="B21:C21"/>
    <mergeCell ref="B22:C22"/>
    <mergeCell ref="B23:C23"/>
    <mergeCell ref="B24:C24"/>
  </mergeCells>
  <phoneticPr fontId="2"/>
  <pageMargins left="0.7" right="0.7" top="0.75" bottom="0.75" header="0.3" footer="0.3"/>
  <pageSetup paperSize="9" scale="7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FE03D-643E-46E2-A7E0-3411583F9331}">
  <sheetPr>
    <pageSetUpPr fitToPage="1"/>
  </sheetPr>
  <dimension ref="B3:K38"/>
  <sheetViews>
    <sheetView view="pageBreakPreview" topLeftCell="A7" zoomScale="60" zoomScaleNormal="70" workbookViewId="0">
      <selection activeCell="B18" sqref="B18:H18"/>
    </sheetView>
  </sheetViews>
  <sheetFormatPr defaultRowHeight="12.6" x14ac:dyDescent="0.2"/>
  <cols>
    <col min="1" max="1" width="8.88671875" style="10"/>
    <col min="2" max="2" width="30.77734375" style="10" customWidth="1"/>
    <col min="3" max="3" width="41.44140625" style="10" customWidth="1"/>
    <col min="4" max="4" width="10.21875" style="10" hidden="1" customWidth="1"/>
    <col min="5" max="5" width="17.5546875" style="10" customWidth="1"/>
    <col min="6" max="6" width="14.5546875" style="10" customWidth="1"/>
    <col min="7" max="7" width="19.33203125" style="10" customWidth="1"/>
    <col min="8" max="8" width="23.77734375" style="10" customWidth="1"/>
    <col min="9" max="10" width="8.88671875" style="10"/>
    <col min="11" max="11" width="19.33203125" style="10" customWidth="1"/>
    <col min="12" max="12" width="27" style="10" customWidth="1"/>
    <col min="13" max="13" width="13" style="10" bestFit="1" customWidth="1"/>
    <col min="14" max="16384" width="8.88671875" style="10"/>
  </cols>
  <sheetData>
    <row r="3" spans="2:11" ht="40.799999999999997" customHeight="1" x14ac:dyDescent="0.2">
      <c r="B3" s="38"/>
      <c r="C3" s="38"/>
      <c r="D3" s="38"/>
      <c r="E3" s="38"/>
      <c r="F3" s="38"/>
      <c r="G3" s="38"/>
      <c r="H3" s="38"/>
    </row>
    <row r="4" spans="2:11" ht="40.799999999999997" customHeight="1" x14ac:dyDescent="0.2">
      <c r="B4" s="38" t="s">
        <v>39</v>
      </c>
      <c r="C4" s="38"/>
      <c r="D4" s="38"/>
      <c r="E4" s="38"/>
      <c r="F4" s="38"/>
      <c r="G4" s="38"/>
      <c r="H4" s="38"/>
    </row>
    <row r="5" spans="2:11" ht="40.799999999999997" customHeight="1" thickBot="1" x14ac:dyDescent="0.25">
      <c r="B5" s="51" t="s">
        <v>46</v>
      </c>
      <c r="C5" s="51"/>
      <c r="D5" s="51"/>
      <c r="E5" s="51"/>
      <c r="F5" s="51"/>
      <c r="G5" s="51"/>
      <c r="H5" s="51"/>
    </row>
    <row r="6" spans="2:11" ht="42.6" customHeight="1" thickTop="1" x14ac:dyDescent="0.2">
      <c r="B6" s="26" t="s">
        <v>36</v>
      </c>
      <c r="C6" s="4"/>
      <c r="D6" s="4"/>
      <c r="E6" s="4"/>
      <c r="F6" s="4"/>
      <c r="G6" s="4"/>
      <c r="H6" s="4"/>
    </row>
    <row r="7" spans="2:11" ht="22.8" customHeight="1" thickBot="1" x14ac:dyDescent="0.25">
      <c r="B7" s="26" t="s">
        <v>55</v>
      </c>
      <c r="C7" s="4"/>
      <c r="D7" s="4"/>
      <c r="E7" s="4"/>
      <c r="F7" s="4"/>
      <c r="G7" s="4"/>
      <c r="H7" s="4"/>
    </row>
    <row r="8" spans="2:11" ht="31.8" customHeight="1" thickBot="1" x14ac:dyDescent="0.25">
      <c r="B8" s="43" t="s">
        <v>35</v>
      </c>
      <c r="C8" s="44"/>
      <c r="D8" s="44"/>
      <c r="E8" s="44"/>
      <c r="F8" s="44"/>
      <c r="G8" s="44"/>
      <c r="H8" s="45"/>
    </row>
    <row r="9" spans="2:11" ht="31.8" customHeight="1" thickBot="1" x14ac:dyDescent="0.25">
      <c r="B9" s="46" t="s">
        <v>37</v>
      </c>
      <c r="C9" s="47"/>
      <c r="D9" s="18"/>
      <c r="E9" s="19" t="s">
        <v>0</v>
      </c>
      <c r="F9" s="20" t="s">
        <v>1</v>
      </c>
      <c r="G9" s="20" t="s">
        <v>38</v>
      </c>
      <c r="H9" s="21" t="s">
        <v>41</v>
      </c>
    </row>
    <row r="10" spans="2:11" ht="30" customHeight="1" thickTop="1" x14ac:dyDescent="0.2">
      <c r="B10" s="28" t="s">
        <v>33</v>
      </c>
      <c r="C10" s="23" t="s">
        <v>57</v>
      </c>
      <c r="D10" s="22" t="s">
        <v>3</v>
      </c>
      <c r="E10" s="5">
        <v>49</v>
      </c>
      <c r="F10" s="6" t="s">
        <v>2</v>
      </c>
      <c r="G10" s="5"/>
      <c r="H10" s="7">
        <f>E10*G10</f>
        <v>0</v>
      </c>
    </row>
    <row r="11" spans="2:11" ht="19.95" customHeight="1" x14ac:dyDescent="0.2">
      <c r="B11" s="36" t="s">
        <v>14</v>
      </c>
      <c r="C11" s="37"/>
      <c r="D11" s="8" t="s">
        <v>9</v>
      </c>
      <c r="E11" s="1">
        <v>40</v>
      </c>
      <c r="F11" s="2" t="s">
        <v>15</v>
      </c>
      <c r="G11" s="1"/>
      <c r="H11" s="3">
        <f>E11*G11</f>
        <v>0</v>
      </c>
      <c r="K11" s="12"/>
    </row>
    <row r="12" spans="2:11" ht="19.95" customHeight="1" x14ac:dyDescent="0.2">
      <c r="B12" s="36" t="s">
        <v>7</v>
      </c>
      <c r="C12" s="37"/>
      <c r="D12" s="8" t="s">
        <v>4</v>
      </c>
      <c r="E12" s="1">
        <v>40</v>
      </c>
      <c r="F12" s="2" t="s">
        <v>2</v>
      </c>
      <c r="G12" s="1"/>
      <c r="H12" s="7">
        <f t="shared" ref="H12:H14" si="0">E12*G12</f>
        <v>0</v>
      </c>
      <c r="K12" s="12"/>
    </row>
    <row r="13" spans="2:11" ht="19.95" customHeight="1" x14ac:dyDescent="0.2">
      <c r="B13" s="40" t="s">
        <v>34</v>
      </c>
      <c r="C13" s="24" t="s">
        <v>58</v>
      </c>
      <c r="D13" s="8" t="s">
        <v>9</v>
      </c>
      <c r="E13" s="1">
        <v>40</v>
      </c>
      <c r="F13" s="2" t="s">
        <v>2</v>
      </c>
      <c r="G13" s="1"/>
      <c r="H13" s="7">
        <f t="shared" si="0"/>
        <v>0</v>
      </c>
      <c r="K13" s="12"/>
    </row>
    <row r="14" spans="2:11" ht="19.95" customHeight="1" x14ac:dyDescent="0.2">
      <c r="B14" s="41"/>
      <c r="C14" s="24" t="s">
        <v>54</v>
      </c>
      <c r="D14" s="8" t="s">
        <v>5</v>
      </c>
      <c r="E14" s="1">
        <v>9</v>
      </c>
      <c r="F14" s="6" t="s">
        <v>2</v>
      </c>
      <c r="G14" s="1"/>
      <c r="H14" s="7">
        <f t="shared" si="0"/>
        <v>0</v>
      </c>
      <c r="K14" s="12"/>
    </row>
    <row r="15" spans="2:11" ht="19.95" customHeight="1" x14ac:dyDescent="0.2">
      <c r="B15" s="40" t="s">
        <v>31</v>
      </c>
      <c r="C15" s="24" t="s">
        <v>58</v>
      </c>
      <c r="D15" s="8" t="s">
        <v>10</v>
      </c>
      <c r="E15" s="1">
        <v>40</v>
      </c>
      <c r="F15" s="2" t="s">
        <v>2</v>
      </c>
      <c r="G15" s="1"/>
      <c r="H15" s="7">
        <f>E15*G15</f>
        <v>0</v>
      </c>
      <c r="K15" s="12"/>
    </row>
    <row r="16" spans="2:11" ht="19.95" customHeight="1" x14ac:dyDescent="0.2">
      <c r="B16" s="41"/>
      <c r="C16" s="24" t="s">
        <v>54</v>
      </c>
      <c r="D16" s="8"/>
      <c r="E16" s="1">
        <v>9</v>
      </c>
      <c r="F16" s="2" t="s">
        <v>15</v>
      </c>
      <c r="G16" s="1"/>
      <c r="H16" s="7">
        <f>E16*G16</f>
        <v>0</v>
      </c>
      <c r="K16" s="12"/>
    </row>
    <row r="17" spans="2:11" ht="19.95" customHeight="1" thickBot="1" x14ac:dyDescent="0.25">
      <c r="B17" s="29" t="s">
        <v>43</v>
      </c>
      <c r="C17" s="29" t="s">
        <v>57</v>
      </c>
      <c r="D17" s="30"/>
      <c r="E17" s="31">
        <v>49</v>
      </c>
      <c r="F17" s="32" t="s">
        <v>44</v>
      </c>
      <c r="G17" s="31"/>
      <c r="H17" s="33">
        <f>E17*G17</f>
        <v>0</v>
      </c>
      <c r="K17" s="12"/>
    </row>
    <row r="18" spans="2:11" ht="31.8" customHeight="1" thickBot="1" x14ac:dyDescent="0.25">
      <c r="B18" s="43" t="s">
        <v>40</v>
      </c>
      <c r="C18" s="44"/>
      <c r="D18" s="44"/>
      <c r="E18" s="44"/>
      <c r="F18" s="44"/>
      <c r="G18" s="44"/>
      <c r="H18" s="45"/>
    </row>
    <row r="19" spans="2:11" ht="31.8" customHeight="1" thickBot="1" x14ac:dyDescent="0.25">
      <c r="B19" s="46" t="s">
        <v>37</v>
      </c>
      <c r="C19" s="47"/>
      <c r="D19" s="18"/>
      <c r="E19" s="19" t="s">
        <v>0</v>
      </c>
      <c r="F19" s="20" t="s">
        <v>1</v>
      </c>
      <c r="G19" s="20" t="s">
        <v>38</v>
      </c>
      <c r="H19" s="21" t="s">
        <v>45</v>
      </c>
    </row>
    <row r="20" spans="2:11" ht="19.95" customHeight="1" thickTop="1" x14ac:dyDescent="0.2">
      <c r="B20" s="34" t="s">
        <v>16</v>
      </c>
      <c r="C20" s="35"/>
      <c r="D20" s="8" t="s">
        <v>3</v>
      </c>
      <c r="E20" s="1">
        <v>1</v>
      </c>
      <c r="F20" s="2" t="s">
        <v>8</v>
      </c>
      <c r="G20" s="1"/>
      <c r="H20" s="3">
        <f>E20*G20</f>
        <v>0</v>
      </c>
    </row>
    <row r="21" spans="2:11" ht="19.95" customHeight="1" x14ac:dyDescent="0.2">
      <c r="B21" s="36" t="s">
        <v>17</v>
      </c>
      <c r="C21" s="37"/>
      <c r="D21" s="22" t="s">
        <v>4</v>
      </c>
      <c r="E21" s="5">
        <v>1</v>
      </c>
      <c r="F21" s="6" t="s">
        <v>8</v>
      </c>
      <c r="G21" s="5"/>
      <c r="H21" s="3">
        <f t="shared" ref="H21:H22" si="1">E21*G21</f>
        <v>0</v>
      </c>
    </row>
    <row r="22" spans="2:11" ht="19.95" customHeight="1" x14ac:dyDescent="0.2">
      <c r="B22" s="36" t="s">
        <v>18</v>
      </c>
      <c r="C22" s="37"/>
      <c r="D22" s="8" t="s">
        <v>12</v>
      </c>
      <c r="E22" s="1">
        <v>1</v>
      </c>
      <c r="F22" s="2" t="s">
        <v>8</v>
      </c>
      <c r="G22" s="1"/>
      <c r="H22" s="7">
        <f t="shared" si="1"/>
        <v>0</v>
      </c>
    </row>
    <row r="23" spans="2:11" ht="19.95" customHeight="1" x14ac:dyDescent="0.2">
      <c r="B23" s="36" t="s">
        <v>13</v>
      </c>
      <c r="C23" s="37"/>
      <c r="D23" s="8" t="s">
        <v>4</v>
      </c>
      <c r="E23" s="5">
        <v>1</v>
      </c>
      <c r="F23" s="6" t="s">
        <v>8</v>
      </c>
      <c r="G23" s="1"/>
      <c r="H23" s="7">
        <f>E23*G23</f>
        <v>0</v>
      </c>
    </row>
    <row r="24" spans="2:11" ht="19.95" customHeight="1" x14ac:dyDescent="0.2">
      <c r="B24" s="36" t="s">
        <v>19</v>
      </c>
      <c r="C24" s="37"/>
      <c r="D24" s="8" t="s">
        <v>12</v>
      </c>
      <c r="E24" s="1">
        <v>1</v>
      </c>
      <c r="F24" s="2" t="s">
        <v>8</v>
      </c>
      <c r="G24" s="1"/>
      <c r="H24" s="7">
        <f>E24*G24</f>
        <v>0</v>
      </c>
    </row>
    <row r="25" spans="2:11" ht="19.95" customHeight="1" x14ac:dyDescent="0.2">
      <c r="B25" s="36" t="s">
        <v>20</v>
      </c>
      <c r="C25" s="37"/>
      <c r="D25" s="8" t="s">
        <v>12</v>
      </c>
      <c r="E25" s="5">
        <v>1</v>
      </c>
      <c r="F25" s="6" t="s">
        <v>8</v>
      </c>
      <c r="G25" s="1"/>
      <c r="H25" s="7">
        <f>E25*G25</f>
        <v>0</v>
      </c>
    </row>
    <row r="26" spans="2:11" ht="19.95" customHeight="1" x14ac:dyDescent="0.2">
      <c r="B26" s="36" t="s">
        <v>21</v>
      </c>
      <c r="C26" s="37"/>
      <c r="D26" s="8" t="s">
        <v>4</v>
      </c>
      <c r="E26" s="1">
        <v>1</v>
      </c>
      <c r="F26" s="2" t="s">
        <v>8</v>
      </c>
      <c r="G26" s="1"/>
      <c r="H26" s="7">
        <f t="shared" ref="H26" si="2">E26*G26</f>
        <v>0</v>
      </c>
    </row>
    <row r="27" spans="2:11" ht="19.95" customHeight="1" x14ac:dyDescent="0.2">
      <c r="B27" s="36" t="s">
        <v>22</v>
      </c>
      <c r="C27" s="37"/>
      <c r="D27" s="8" t="s">
        <v>3</v>
      </c>
      <c r="E27" s="1">
        <v>1</v>
      </c>
      <c r="F27" s="6" t="s">
        <v>8</v>
      </c>
      <c r="G27" s="1"/>
      <c r="H27" s="3">
        <f>E27*G27</f>
        <v>0</v>
      </c>
    </row>
    <row r="28" spans="2:11" x14ac:dyDescent="0.2">
      <c r="B28" s="4"/>
      <c r="C28" s="4"/>
      <c r="D28" s="4"/>
      <c r="E28" s="4"/>
      <c r="F28" s="4"/>
      <c r="G28" s="4"/>
      <c r="H28" s="4"/>
    </row>
    <row r="29" spans="2:11" ht="30.6" customHeight="1" x14ac:dyDescent="0.2">
      <c r="B29" s="39" t="s">
        <v>42</v>
      </c>
      <c r="C29" s="39"/>
      <c r="D29" s="4"/>
      <c r="E29" s="4"/>
      <c r="F29" s="4"/>
      <c r="G29" s="4"/>
      <c r="H29" s="4"/>
    </row>
    <row r="30" spans="2:11" hidden="1" x14ac:dyDescent="0.2"/>
    <row r="31" spans="2:11" ht="42" hidden="1" customHeight="1" x14ac:dyDescent="0.2">
      <c r="D31" s="13" t="s">
        <v>4</v>
      </c>
      <c r="E31" s="49" t="s">
        <v>30</v>
      </c>
      <c r="F31" s="49"/>
      <c r="G31" s="14">
        <f>SUMIF($D$10:$D$27,D31,$H$10:$H$27)</f>
        <v>0</v>
      </c>
    </row>
    <row r="32" spans="2:11" ht="42" hidden="1" customHeight="1" x14ac:dyDescent="0.2">
      <c r="D32" s="15" t="s">
        <v>5</v>
      </c>
      <c r="E32" s="50" t="s">
        <v>23</v>
      </c>
      <c r="F32" s="50"/>
      <c r="G32" s="11">
        <f>SUMIF($D$10:$D$27,D32,$H$10:$H$27)</f>
        <v>0</v>
      </c>
    </row>
    <row r="33" spans="4:7" ht="19.95" hidden="1" customHeight="1" x14ac:dyDescent="0.2">
      <c r="D33" s="15" t="s">
        <v>6</v>
      </c>
      <c r="E33" s="42" t="s">
        <v>24</v>
      </c>
      <c r="F33" s="42"/>
      <c r="G33" s="11">
        <v>135500</v>
      </c>
    </row>
    <row r="34" spans="4:7" ht="19.95" hidden="1" customHeight="1" x14ac:dyDescent="0.2">
      <c r="D34" s="15" t="s">
        <v>3</v>
      </c>
      <c r="E34" s="42" t="s">
        <v>25</v>
      </c>
      <c r="F34" s="42"/>
      <c r="G34" s="11">
        <f>SUMIF($D$10:$D$27,D34,$H$10:$H$27)</f>
        <v>0</v>
      </c>
    </row>
    <row r="35" spans="4:7" ht="19.95" hidden="1" customHeight="1" x14ac:dyDescent="0.2">
      <c r="D35" s="15" t="s">
        <v>10</v>
      </c>
      <c r="E35" s="42" t="s">
        <v>26</v>
      </c>
      <c r="F35" s="42"/>
      <c r="G35" s="11">
        <f>SUMIF($D$10:$D$27,D35,$H$10:$H$27)</f>
        <v>0</v>
      </c>
    </row>
    <row r="36" spans="4:7" ht="19.95" hidden="1" customHeight="1" x14ac:dyDescent="0.2">
      <c r="D36" s="15" t="s">
        <v>9</v>
      </c>
      <c r="E36" s="42" t="s">
        <v>27</v>
      </c>
      <c r="F36" s="42"/>
      <c r="G36" s="11">
        <f>SUMIF($D$10:$D$27,D36,$H$10:$H$27)</f>
        <v>0</v>
      </c>
    </row>
    <row r="37" spans="4:7" ht="19.95" hidden="1" customHeight="1" x14ac:dyDescent="0.2">
      <c r="D37" s="15" t="s">
        <v>11</v>
      </c>
      <c r="E37" s="42" t="s">
        <v>28</v>
      </c>
      <c r="F37" s="42"/>
      <c r="G37" s="11">
        <f>SUMIF($D$10:$D$27,D37,$H$10:$H$27)</f>
        <v>0</v>
      </c>
    </row>
    <row r="38" spans="4:7" ht="19.95" hidden="1" customHeight="1" thickBot="1" x14ac:dyDescent="0.25">
      <c r="D38" s="16" t="s">
        <v>12</v>
      </c>
      <c r="E38" s="48" t="s">
        <v>29</v>
      </c>
      <c r="F38" s="48"/>
      <c r="G38" s="17">
        <f>SUMIF($D$10:$D$27,D38,$H$10:$H$27)</f>
        <v>0</v>
      </c>
    </row>
  </sheetData>
  <mergeCells count="28">
    <mergeCell ref="B22:C22"/>
    <mergeCell ref="B3:H3"/>
    <mergeCell ref="B4:H4"/>
    <mergeCell ref="B5:H5"/>
    <mergeCell ref="B8:H8"/>
    <mergeCell ref="B9:C9"/>
    <mergeCell ref="B13:B14"/>
    <mergeCell ref="B15:B16"/>
    <mergeCell ref="B18:H18"/>
    <mergeCell ref="B19:C19"/>
    <mergeCell ref="B20:C20"/>
    <mergeCell ref="B21:C21"/>
    <mergeCell ref="E37:F37"/>
    <mergeCell ref="E38:F38"/>
    <mergeCell ref="B11:C11"/>
    <mergeCell ref="B12:C12"/>
    <mergeCell ref="E31:F31"/>
    <mergeCell ref="E32:F32"/>
    <mergeCell ref="E33:F33"/>
    <mergeCell ref="E34:F34"/>
    <mergeCell ref="E35:F35"/>
    <mergeCell ref="E36:F36"/>
    <mergeCell ref="B23:C23"/>
    <mergeCell ref="B24:C24"/>
    <mergeCell ref="B25:C25"/>
    <mergeCell ref="B26:C26"/>
    <mergeCell ref="B27:C27"/>
    <mergeCell ref="B29:C29"/>
  </mergeCells>
  <phoneticPr fontId="2"/>
  <pageMargins left="0.7" right="0.7" top="0.75" bottom="0.75" header="0.3" footer="0.3"/>
  <pageSetup paperSize="9" scale="7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B1FF2-AF95-46A3-8B0E-1F51C20D7212}">
  <sheetPr>
    <pageSetUpPr fitToPage="1"/>
  </sheetPr>
  <dimension ref="B3:K30"/>
  <sheetViews>
    <sheetView tabSelected="1" view="pageBreakPreview" topLeftCell="A4" zoomScale="70" zoomScaleNormal="70" zoomScaleSheetLayoutView="70" workbookViewId="0">
      <selection activeCell="F13" sqref="F13"/>
    </sheetView>
  </sheetViews>
  <sheetFormatPr defaultRowHeight="12.6" x14ac:dyDescent="0.2"/>
  <cols>
    <col min="1" max="1" width="8.88671875" style="10"/>
    <col min="2" max="2" width="30.77734375" style="10" customWidth="1"/>
    <col min="3" max="3" width="41.44140625" style="10" customWidth="1"/>
    <col min="4" max="4" width="10.21875" style="10" hidden="1" customWidth="1"/>
    <col min="5" max="5" width="17.5546875" style="10" customWidth="1"/>
    <col min="6" max="6" width="14.5546875" style="10" customWidth="1"/>
    <col min="7" max="7" width="19.33203125" style="10" customWidth="1"/>
    <col min="8" max="8" width="23.77734375" style="10" customWidth="1"/>
    <col min="9" max="10" width="8.88671875" style="10"/>
    <col min="11" max="11" width="19.33203125" style="10" customWidth="1"/>
    <col min="12" max="12" width="27" style="10" customWidth="1"/>
    <col min="13" max="13" width="13" style="10" bestFit="1" customWidth="1"/>
    <col min="14" max="16384" width="8.88671875" style="10"/>
  </cols>
  <sheetData>
    <row r="3" spans="2:11" ht="40.799999999999997" customHeight="1" x14ac:dyDescent="0.2">
      <c r="B3" s="38"/>
      <c r="C3" s="38"/>
      <c r="D3" s="38"/>
      <c r="E3" s="38"/>
      <c r="F3" s="38"/>
      <c r="G3" s="38"/>
      <c r="H3" s="38"/>
    </row>
    <row r="4" spans="2:11" ht="40.799999999999997" customHeight="1" x14ac:dyDescent="0.2">
      <c r="B4" s="38" t="s">
        <v>39</v>
      </c>
      <c r="C4" s="38"/>
      <c r="D4" s="38"/>
      <c r="E4" s="38"/>
      <c r="F4" s="38"/>
      <c r="G4" s="38"/>
      <c r="H4" s="38"/>
    </row>
    <row r="5" spans="2:11" ht="31.2" customHeight="1" thickBot="1" x14ac:dyDescent="0.25">
      <c r="B5" s="51" t="s">
        <v>46</v>
      </c>
      <c r="C5" s="51"/>
      <c r="D5" s="51"/>
      <c r="E5" s="51"/>
      <c r="F5" s="51"/>
      <c r="G5" s="51"/>
      <c r="H5" s="51"/>
    </row>
    <row r="6" spans="2:11" ht="42.6" customHeight="1" thickTop="1" x14ac:dyDescent="0.2">
      <c r="B6" s="26" t="s">
        <v>36</v>
      </c>
      <c r="C6" s="4"/>
      <c r="D6" s="4"/>
      <c r="E6" s="4"/>
      <c r="F6" s="4"/>
      <c r="G6" s="4"/>
      <c r="H6" s="4"/>
    </row>
    <row r="7" spans="2:11" ht="22.8" customHeight="1" thickBot="1" x14ac:dyDescent="0.25">
      <c r="B7" s="26" t="s">
        <v>47</v>
      </c>
      <c r="C7" s="4"/>
      <c r="D7" s="4"/>
      <c r="E7" s="4"/>
      <c r="F7" s="4"/>
      <c r="G7" s="4"/>
      <c r="H7" s="4"/>
    </row>
    <row r="8" spans="2:11" ht="31.8" customHeight="1" thickBot="1" x14ac:dyDescent="0.25">
      <c r="B8" s="43" t="s">
        <v>35</v>
      </c>
      <c r="C8" s="44"/>
      <c r="D8" s="44"/>
      <c r="E8" s="44"/>
      <c r="F8" s="44"/>
      <c r="G8" s="44"/>
      <c r="H8" s="45"/>
    </row>
    <row r="9" spans="2:11" ht="31.8" customHeight="1" thickBot="1" x14ac:dyDescent="0.25">
      <c r="B9" s="46" t="s">
        <v>37</v>
      </c>
      <c r="C9" s="47"/>
      <c r="D9" s="18"/>
      <c r="E9" s="19" t="s">
        <v>0</v>
      </c>
      <c r="F9" s="20" t="s">
        <v>1</v>
      </c>
      <c r="G9" s="20" t="s">
        <v>38</v>
      </c>
      <c r="H9" s="21" t="s">
        <v>41</v>
      </c>
    </row>
    <row r="10" spans="2:11" ht="30" customHeight="1" thickTop="1" x14ac:dyDescent="0.2">
      <c r="B10" s="28" t="s">
        <v>33</v>
      </c>
      <c r="C10" s="23" t="s">
        <v>48</v>
      </c>
      <c r="D10" s="22" t="s">
        <v>3</v>
      </c>
      <c r="E10" s="5">
        <v>2</v>
      </c>
      <c r="F10" s="6" t="s">
        <v>2</v>
      </c>
      <c r="G10" s="5"/>
      <c r="H10" s="7">
        <f>E10*G10</f>
        <v>0</v>
      </c>
    </row>
    <row r="11" spans="2:11" ht="19.95" customHeight="1" x14ac:dyDescent="0.2">
      <c r="B11" s="36" t="s">
        <v>50</v>
      </c>
      <c r="C11" s="37"/>
      <c r="D11" s="8" t="s">
        <v>9</v>
      </c>
      <c r="E11" s="1">
        <v>2</v>
      </c>
      <c r="F11" s="2" t="s">
        <v>15</v>
      </c>
      <c r="G11" s="1"/>
      <c r="H11" s="3">
        <f>E11*G11</f>
        <v>0</v>
      </c>
      <c r="K11" s="12"/>
    </row>
    <row r="12" spans="2:11" ht="19.95" customHeight="1" x14ac:dyDescent="0.2">
      <c r="B12" s="25" t="s">
        <v>34</v>
      </c>
      <c r="C12" s="24" t="s">
        <v>49</v>
      </c>
      <c r="D12" s="8" t="s">
        <v>9</v>
      </c>
      <c r="E12" s="1">
        <v>2</v>
      </c>
      <c r="F12" s="2" t="s">
        <v>2</v>
      </c>
      <c r="G12" s="1"/>
      <c r="H12" s="7">
        <f t="shared" ref="H12" si="0">E12*G12</f>
        <v>0</v>
      </c>
      <c r="K12" s="12"/>
    </row>
    <row r="13" spans="2:11" ht="19.95" customHeight="1" x14ac:dyDescent="0.2">
      <c r="B13" s="25" t="s">
        <v>31</v>
      </c>
      <c r="C13" s="24" t="s">
        <v>49</v>
      </c>
      <c r="D13" s="8" t="s">
        <v>10</v>
      </c>
      <c r="E13" s="1">
        <v>2</v>
      </c>
      <c r="F13" s="2" t="s">
        <v>2</v>
      </c>
      <c r="G13" s="1"/>
      <c r="H13" s="7">
        <f>E13*G13</f>
        <v>0</v>
      </c>
      <c r="K13" s="12"/>
    </row>
    <row r="14" spans="2:11" ht="19.95" customHeight="1" thickBot="1" x14ac:dyDescent="0.25">
      <c r="B14" s="29" t="s">
        <v>43</v>
      </c>
      <c r="C14" s="29" t="s">
        <v>51</v>
      </c>
      <c r="D14" s="30"/>
      <c r="E14" s="31">
        <v>2</v>
      </c>
      <c r="F14" s="32" t="s">
        <v>44</v>
      </c>
      <c r="G14" s="31"/>
      <c r="H14" s="33">
        <f>E14*G14</f>
        <v>0</v>
      </c>
      <c r="K14" s="12"/>
    </row>
    <row r="15" spans="2:11" ht="31.8" customHeight="1" thickBot="1" x14ac:dyDescent="0.25">
      <c r="B15" s="43" t="s">
        <v>40</v>
      </c>
      <c r="C15" s="44"/>
      <c r="D15" s="44"/>
      <c r="E15" s="44"/>
      <c r="F15" s="44"/>
      <c r="G15" s="44"/>
      <c r="H15" s="45"/>
    </row>
    <row r="16" spans="2:11" ht="31.8" customHeight="1" thickBot="1" x14ac:dyDescent="0.25">
      <c r="B16" s="46" t="s">
        <v>37</v>
      </c>
      <c r="C16" s="47"/>
      <c r="D16" s="18"/>
      <c r="E16" s="19" t="s">
        <v>0</v>
      </c>
      <c r="F16" s="20" t="s">
        <v>1</v>
      </c>
      <c r="G16" s="20" t="s">
        <v>38</v>
      </c>
      <c r="H16" s="21" t="s">
        <v>45</v>
      </c>
    </row>
    <row r="17" spans="2:8" ht="19.95" customHeight="1" thickTop="1" x14ac:dyDescent="0.2">
      <c r="B17" s="36" t="s">
        <v>13</v>
      </c>
      <c r="C17" s="37"/>
      <c r="D17" s="8" t="s">
        <v>4</v>
      </c>
      <c r="E17" s="5">
        <v>1</v>
      </c>
      <c r="F17" s="6" t="s">
        <v>8</v>
      </c>
      <c r="G17" s="1"/>
      <c r="H17" s="7">
        <f>E17*G17</f>
        <v>0</v>
      </c>
    </row>
    <row r="18" spans="2:8" ht="19.95" customHeight="1" x14ac:dyDescent="0.2">
      <c r="B18" s="36" t="s">
        <v>61</v>
      </c>
      <c r="C18" s="37"/>
      <c r="D18" s="8" t="s">
        <v>12</v>
      </c>
      <c r="E18" s="1">
        <v>1</v>
      </c>
      <c r="F18" s="2" t="s">
        <v>8</v>
      </c>
      <c r="G18" s="1"/>
      <c r="H18" s="7">
        <f>E18*G18</f>
        <v>0</v>
      </c>
    </row>
    <row r="19" spans="2:8" x14ac:dyDescent="0.2">
      <c r="B19" s="4"/>
      <c r="C19" s="4"/>
      <c r="D19" s="4"/>
      <c r="E19" s="4"/>
      <c r="F19" s="4"/>
      <c r="G19" s="4"/>
      <c r="H19" s="4"/>
    </row>
    <row r="20" spans="2:8" ht="28.2" customHeight="1" x14ac:dyDescent="0.2">
      <c r="B20" s="39" t="s">
        <v>59</v>
      </c>
      <c r="C20" s="39"/>
      <c r="D20" s="4"/>
      <c r="E20" s="4"/>
      <c r="F20" s="4"/>
      <c r="G20" s="4"/>
      <c r="H20" s="4"/>
    </row>
    <row r="21" spans="2:8" ht="30.6" customHeight="1" x14ac:dyDescent="0.2">
      <c r="B21" s="39" t="s">
        <v>60</v>
      </c>
      <c r="C21" s="39"/>
      <c r="D21" s="4"/>
      <c r="E21" s="4"/>
      <c r="F21" s="4"/>
      <c r="G21" s="4"/>
      <c r="H21" s="4"/>
    </row>
    <row r="22" spans="2:8" hidden="1" x14ac:dyDescent="0.2"/>
    <row r="23" spans="2:8" ht="42" hidden="1" customHeight="1" x14ac:dyDescent="0.2">
      <c r="D23" s="13" t="s">
        <v>4</v>
      </c>
      <c r="E23" s="49" t="s">
        <v>30</v>
      </c>
      <c r="F23" s="49"/>
      <c r="G23" s="14">
        <f>SUMIF($D$10:$D$18,D23,$H$10:$H$18)</f>
        <v>0</v>
      </c>
    </row>
    <row r="24" spans="2:8" ht="42" hidden="1" customHeight="1" x14ac:dyDescent="0.2">
      <c r="D24" s="15" t="s">
        <v>5</v>
      </c>
      <c r="E24" s="50" t="s">
        <v>23</v>
      </c>
      <c r="F24" s="50"/>
      <c r="G24" s="11">
        <f>SUMIF($D$10:$D$18,D24,$H$10:$H$18)</f>
        <v>0</v>
      </c>
    </row>
    <row r="25" spans="2:8" ht="19.95" hidden="1" customHeight="1" x14ac:dyDescent="0.2">
      <c r="D25" s="15" t="s">
        <v>6</v>
      </c>
      <c r="E25" s="42" t="s">
        <v>24</v>
      </c>
      <c r="F25" s="42"/>
      <c r="G25" s="11">
        <v>135500</v>
      </c>
    </row>
    <row r="26" spans="2:8" ht="19.95" hidden="1" customHeight="1" x14ac:dyDescent="0.2">
      <c r="D26" s="15" t="s">
        <v>3</v>
      </c>
      <c r="E26" s="42" t="s">
        <v>25</v>
      </c>
      <c r="F26" s="42"/>
      <c r="G26" s="11">
        <f>SUMIF($D$10:$D$18,D26,$H$10:$H$18)</f>
        <v>0</v>
      </c>
    </row>
    <row r="27" spans="2:8" ht="19.95" hidden="1" customHeight="1" x14ac:dyDescent="0.2">
      <c r="D27" s="15" t="s">
        <v>10</v>
      </c>
      <c r="E27" s="42" t="s">
        <v>26</v>
      </c>
      <c r="F27" s="42"/>
      <c r="G27" s="11">
        <f>SUMIF($D$10:$D$18,D27,$H$10:$H$18)</f>
        <v>0</v>
      </c>
    </row>
    <row r="28" spans="2:8" ht="19.95" hidden="1" customHeight="1" x14ac:dyDescent="0.2">
      <c r="D28" s="15" t="s">
        <v>9</v>
      </c>
      <c r="E28" s="42" t="s">
        <v>27</v>
      </c>
      <c r="F28" s="42"/>
      <c r="G28" s="11">
        <f>SUMIF($D$10:$D$18,D28,$H$10:$H$18)</f>
        <v>0</v>
      </c>
    </row>
    <row r="29" spans="2:8" ht="19.95" hidden="1" customHeight="1" x14ac:dyDescent="0.2">
      <c r="D29" s="15" t="s">
        <v>11</v>
      </c>
      <c r="E29" s="42" t="s">
        <v>28</v>
      </c>
      <c r="F29" s="42"/>
      <c r="G29" s="11">
        <f>SUMIF($D$10:$D$18,D29,$H$10:$H$18)</f>
        <v>0</v>
      </c>
    </row>
    <row r="30" spans="2:8" ht="19.95" hidden="1" customHeight="1" thickBot="1" x14ac:dyDescent="0.25">
      <c r="D30" s="16" t="s">
        <v>12</v>
      </c>
      <c r="E30" s="48" t="s">
        <v>29</v>
      </c>
      <c r="F30" s="48"/>
      <c r="G30" s="17">
        <f>SUMIF($D$10:$D$18,D30,$H$10:$H$18)</f>
        <v>0</v>
      </c>
    </row>
  </sheetData>
  <mergeCells count="20">
    <mergeCell ref="B20:C20"/>
    <mergeCell ref="B17:C17"/>
    <mergeCell ref="B18:C18"/>
    <mergeCell ref="B15:H15"/>
    <mergeCell ref="B16:C16"/>
    <mergeCell ref="B3:H3"/>
    <mergeCell ref="B4:H4"/>
    <mergeCell ref="B5:H5"/>
    <mergeCell ref="B8:H8"/>
    <mergeCell ref="B9:C9"/>
    <mergeCell ref="B11:C11"/>
    <mergeCell ref="E27:F27"/>
    <mergeCell ref="E28:F28"/>
    <mergeCell ref="E29:F29"/>
    <mergeCell ref="E30:F30"/>
    <mergeCell ref="B21:C21"/>
    <mergeCell ref="E23:F23"/>
    <mergeCell ref="E24:F24"/>
    <mergeCell ref="E25:F25"/>
    <mergeCell ref="E26:F26"/>
  </mergeCells>
  <phoneticPr fontId="2"/>
  <pageMargins left="0.7" right="0.7" top="0.75" bottom="0.75" header="0.3" footer="0.3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小学生</vt:lpstr>
      <vt:lpstr>中学生</vt:lpstr>
      <vt:lpstr>実地踏査</vt:lpstr>
      <vt:lpstr>実地踏査!Print_Area</vt:lpstr>
      <vt:lpstr>小学生!Print_Area</vt:lpstr>
      <vt:lpstr>中学生!Print_Area</vt:lpstr>
    </vt:vector>
  </TitlesOfParts>
  <Company>区政情報課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a0003764</dc:creator>
  <cp:lastModifiedBy>a0003307</cp:lastModifiedBy>
  <cp:lastPrinted>2024-10-24T08:35:54Z</cp:lastPrinted>
  <dcterms:created xsi:type="dcterms:W3CDTF">2019-03-25T02:23:48Z</dcterms:created>
  <dcterms:modified xsi:type="dcterms:W3CDTF">2024-10-28T01:49:48Z</dcterms:modified>
</cp:coreProperties>
</file>