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080" tabRatio="761" activeTab="0"/>
  </bookViews>
  <sheets>
    <sheet name="総合評価 （政策27）" sheetId="1" r:id="rId1"/>
    <sheet name="施策①" sheetId="2" r:id="rId2"/>
    <sheet name="施策②" sheetId="3" r:id="rId3"/>
    <sheet name="施策③" sheetId="4" r:id="rId4"/>
    <sheet name="施策④" sheetId="5" r:id="rId5"/>
    <sheet name="施策⑤" sheetId="6" r:id="rId6"/>
    <sheet name="施策⑥" sheetId="7" r:id="rId7"/>
    <sheet name="データ" sheetId="8" r:id="rId8"/>
  </sheets>
  <definedNames>
    <definedName name="_xlnm.Print_Area" localSheetId="7">'データ'!$A$1:$H$40</definedName>
    <definedName name="_xlnm.Print_Area" localSheetId="1">'施策①'!$A$1:$M$11</definedName>
    <definedName name="_xlnm.Print_Area" localSheetId="2">'施策②'!$A$1:$M$16</definedName>
    <definedName name="_xlnm.Print_Area" localSheetId="3">'施策③'!$A$1:$M$11</definedName>
    <definedName name="_xlnm.Print_Area" localSheetId="4">'施策④'!$A$1:$M$19</definedName>
    <definedName name="_xlnm.Print_Area" localSheetId="5">'施策⑤'!$A$1:$M$14</definedName>
    <definedName name="_xlnm.Print_Area" localSheetId="6">'施策⑥'!$A$1:$M$8</definedName>
    <definedName name="_xlnm.Print_Area" localSheetId="0">'総合評価 （政策27）'!$B$1:$N$78</definedName>
  </definedNames>
  <calcPr fullCalcOnLoad="1"/>
</workbook>
</file>

<file path=xl/sharedStrings.xml><?xml version="1.0" encoding="utf-8"?>
<sst xmlns="http://schemas.openxmlformats.org/spreadsheetml/2006/main" count="339" uniqueCount="210">
  <si>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</si>
  <si>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</si>
  <si>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</si>
  <si>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</si>
  <si>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</si>
  <si>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</si>
  <si>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</si>
  <si>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</si>
  <si>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</si>
  <si>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</si>
  <si>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</si>
  <si>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</si>
  <si>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</si>
  <si>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</si>
  <si>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</si>
  <si>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</si>
  <si>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</si>
  <si>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</si>
  <si>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</si>
  <si>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</si>
  <si>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</si>
  <si>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</si>
  <si>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</si>
  <si>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</si>
  <si>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</si>
  <si>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</si>
  <si>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</si>
  <si>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</si>
  <si>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</si>
  <si>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</si>
  <si>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</si>
  <si>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</si>
  <si>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</si>
  <si>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</si>
  <si>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</si>
  <si>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</si>
  <si>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</si>
  <si>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</si>
  <si>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</si>
  <si>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</si>
  <si>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</si>
  <si>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</si>
  <si>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 xml:space="preserve">
</t>
  </si>
  <si>
    <t xml:space="preserve">
</t>
  </si>
  <si>
    <r>
      <t xml:space="preserve">
</t>
    </r>
    <r>
      <rPr>
        <sz val="10"/>
        <rFont val="ＭＳ 明朝"/>
        <family val="1"/>
      </rPr>
      <t xml:space="preserve">
</t>
    </r>
  </si>
  <si>
    <t xml:space="preserve">
</t>
  </si>
  <si>
    <t>レベルアップ（平均）</t>
  </si>
  <si>
    <t>課題</t>
  </si>
  <si>
    <t>新規事業（平均）</t>
  </si>
  <si>
    <t>平成２６年度　港区政策評価シート</t>
  </si>
  <si>
    <t>未達成</t>
  </si>
  <si>
    <t>Ｓ</t>
  </si>
  <si>
    <t>Ａ</t>
  </si>
  <si>
    <t>Ｂ</t>
  </si>
  <si>
    <t>Ｃ</t>
  </si>
  <si>
    <t>Ｄ</t>
  </si>
  <si>
    <t>23年度末現状</t>
  </si>
  <si>
    <t>計画</t>
  </si>
  <si>
    <t>実績</t>
  </si>
  <si>
    <t>１）</t>
  </si>
  <si>
    <t>２）</t>
  </si>
  <si>
    <t>３）</t>
  </si>
  <si>
    <t>Ⅲはぐくむまち</t>
  </si>
  <si>
    <t>26年度末目標</t>
  </si>
  <si>
    <t>１）</t>
  </si>
  <si>
    <t>生涯を通じた心ゆたかで健康な都心居住を支援する</t>
  </si>
  <si>
    <t>600人</t>
  </si>
  <si>
    <t>－</t>
  </si>
  <si>
    <t>３）</t>
  </si>
  <si>
    <t>１）</t>
  </si>
  <si>
    <t>２）</t>
  </si>
  <si>
    <t>２）</t>
  </si>
  <si>
    <t>３）</t>
  </si>
  <si>
    <t>４）</t>
  </si>
  <si>
    <t>４）</t>
  </si>
  <si>
    <t>豊かで多様な文化に包まれた都市を育む</t>
  </si>
  <si>
    <t>様々な文化芸術を鑑賞する機会や、自ら参加する機会が拡大している</t>
  </si>
  <si>
    <t>地域の文化芸術活動の推進により、まちが活性化している</t>
  </si>
  <si>
    <t>国際性豊かな文化交流の機会が充実している</t>
  </si>
  <si>
    <t>文化財の収集・保存・展示活動の推進が確実に進んでいる</t>
  </si>
  <si>
    <t>学校教育との連携・支援</t>
  </si>
  <si>
    <t>「文化芸術フェスティバル」参加者へのアンケート調査による満足度の割合</t>
  </si>
  <si>
    <t>各区民センター「自主的地域活動の支援に関する事業」の参加人数</t>
  </si>
  <si>
    <t>東京国際映画祭「みなと上映会」への応募者数</t>
  </si>
  <si>
    <t>郷土資料館文化財資料収集件数</t>
  </si>
  <si>
    <t>郷土資料館利用件数</t>
  </si>
  <si>
    <t>小・中学生・大学生の体験見学者、職場体験の来館者数</t>
  </si>
  <si>
    <t>13,000人</t>
  </si>
  <si>
    <t>20,000人</t>
  </si>
  <si>
    <t>1,800人</t>
  </si>
  <si>
    <t>2,500人</t>
  </si>
  <si>
    <t>60,000件</t>
  </si>
  <si>
    <t>61,000件</t>
  </si>
  <si>
    <t>12,000人</t>
  </si>
  <si>
    <t>700人</t>
  </si>
  <si>
    <t>施策①　特性を生かした文化芸術の振興</t>
  </si>
  <si>
    <t>文化芸術振興基金を活用した施策の充実</t>
  </si>
  <si>
    <t>文化活動団体及び文化施設等とのネットワークの形成</t>
  </si>
  <si>
    <t>港区スポーツふれあい文化健康財団の役割と機能の明確化</t>
  </si>
  <si>
    <t>施策②　身近な文化芸術活動の機会の拡充</t>
  </si>
  <si>
    <t>文化芸術活動を担う人材の育成</t>
  </si>
  <si>
    <t>文化芸術振興施策の分野を超えた展開</t>
  </si>
  <si>
    <t>施策③　地域文化の振興</t>
  </si>
  <si>
    <t>地域の文化芸術活動の支援</t>
  </si>
  <si>
    <t>文化・芸術にかかわるＮＰＯの活用</t>
  </si>
  <si>
    <t>地域の文化資源の活用と旧町名を活用した地域づくりの推進</t>
  </si>
  <si>
    <t>施策④　歴史的・文化的遺産の保全・継承・活用の推進</t>
  </si>
  <si>
    <t>新郷土資料館の設置</t>
  </si>
  <si>
    <t>郷土資料の調査・研究・収集活動の推進</t>
  </si>
  <si>
    <t>資料のデジタル形式による保存と公開</t>
  </si>
  <si>
    <t>民俗芸能及び伝統工芸の保存手法の検討</t>
  </si>
  <si>
    <t>施策⑤　区民が誇りに思える郷土意識の育成</t>
  </si>
  <si>
    <t>文化財保護思想の普及・啓発活動の推進</t>
  </si>
  <si>
    <t>「港区ゆかりの人物」データベースの拡充</t>
  </si>
  <si>
    <t>学校との連携強化</t>
  </si>
  <si>
    <t>郷土史を研究している人材やＮＰＯ等の活用による学習サービスの拡充</t>
  </si>
  <si>
    <t>文化交流の機会の充実</t>
  </si>
  <si>
    <t>国際的な映像・文化芸術に触れる機会の拡大</t>
  </si>
  <si>
    <t>施策⑥　国際性を生かした文化交流</t>
  </si>
  <si>
    <t>調査</t>
  </si>
  <si>
    <t>文化芸術の拠点となる（仮称）文化芸術ホールの整備</t>
  </si>
  <si>
    <t>（仮称）文化芸術ホールの整備</t>
  </si>
  <si>
    <t>調査</t>
  </si>
  <si>
    <t>設計</t>
  </si>
  <si>
    <t>新郷土資料館の整備</t>
  </si>
  <si>
    <t>―</t>
  </si>
  <si>
    <t>―</t>
  </si>
  <si>
    <t>未達成</t>
  </si>
  <si>
    <t>平成24年度は文化芸術振興につながる支援部の事業及び総合支所の地域事業計17事業に、平成25年度は16事業に基金を充当しました。平成26年度は19事業に基金を充当予定です。</t>
  </si>
  <si>
    <t>今後も基金の目的に沿った事業に基金を充当し、効果的に文化芸術振興を進めることが必要です。</t>
  </si>
  <si>
    <t>Ａ</t>
  </si>
  <si>
    <t>Ｂ</t>
  </si>
  <si>
    <t>区の文化芸術振興施策の方向性と整合性を図りながら、財団の事業をより効果的・効率的なものとするため、相互に協力しながら、財団事業の検証・見直しを継続的に行うとともに、適時適切な指導・助言を行う必要があります。</t>
  </si>
  <si>
    <t>基礎調査の実施</t>
  </si>
  <si>
    <t>基本構想・基本計画策定</t>
  </si>
  <si>
    <t>内部検討会の
開催</t>
  </si>
  <si>
    <t>平成24年度から、区と区内の美術館・博物館などの文化施設が連携して、区民等が気軽に文化芸術に触れることができる事業「文化芸術のちから集中プログラム（ミナコレ）」を開始しました。
また、平成25年度に区内の文化芸術施設や文化芸術に関連する活動主体に呼びかけ、文化芸術ネットワーク会議を立ち上げました。平成26年度は、2020年東京オリンピック・パラリンピック競技大会開催に伴い実施される「文化プログラム」に関する勉強会を含め3回程度の開催を予定しています。</t>
  </si>
  <si>
    <t>区はつなぎ手として、ネットワークの基礎を固めながら、ネットワークを活用した効果的な情報の集約・発信や、新たな事業展開を図る必要があります。</t>
  </si>
  <si>
    <t>平成25年3月に「港区文化芸術振興プラン」を策定し、財団の役割を明確化しました。
加えて、平成24年度まで区で行っていた幼稚園・保育園・障害者施設向けの芸術体験アウトリーチ事業と、財団が行っていた小・中学校向けアウトリーチ事業を統合し、「ふれあいアート事業」とするなど、区と財団の事業を包括的に整理・体系化し、より効果的・効率的な事業運営を図ることとしました。
平成26年度からは、この「ふれあいアート事業」を拡充し、区・教育委員会・財団・民間施設の協働による新たな取組として、子ども向け芸術体験「港区＆サントリーホール ENJOY! MUSICプロジェクト」を開始しました。</t>
  </si>
  <si>
    <t>文化芸術活動サポート事業を通じて文化芸術の担い手である区内の団体の活動を支援しています。
文化芸術フェスティバル事業では、子どもから高齢者まで幅広い年齢の区民がプロの指導のもと文化芸術の創造活動を体験できる機会を提供しています。
その他、支援部・総合支所・キスポート財団で芸術鑑賞・体験・創造事業などを幅広く実施しています。
これら団体・個人への様々な支援を通じて将来の文化芸術を担う人材を育成しています。</t>
  </si>
  <si>
    <t>今後も、文化芸術活動団体への支援や、区民が文化芸術に気軽に触れ、体験し、創造できる機会の充実などを図ることにより、文化芸術の担い手を継続的に育成することが必要です。</t>
  </si>
  <si>
    <t>平成25年3月に「港区文化芸術振興プラン」を策定し、区における文化芸術振興事業を整理・体系化しました。
現在、幼稚園、小・中学校、生涯学習など教育分野における事業（ふれあいアートほか）や、子育て支援分野における事業（子ども中高生プラザ事業ほか）、高齢者福祉分野における事業（ほほえみ月間、いきいきプラザ事業ほか）、公園や道路などへのアート作品の設置、観光振興事業（観光ボランティアによるまち歩きほか）、大使館との文化イベントなど、幅広い分野で文化芸術振興の要素を取り入れた事業を実施しています。</t>
  </si>
  <si>
    <t>今後も、子育て、高齢者福祉、教育、まちづくり、観光振興、国際交流など、幅広い分野と積極的に連携し、文化芸術振興と合わせてそれぞれの施策の魅力と付加価値を高めていくことが必要です。</t>
  </si>
  <si>
    <t>平成25年度に文化芸術活動サポート事業の見直しを行い、地域で行われる小規模の文化芸術活動への助成を充実しました。
また、各総合支所が地域と連携し、イベントや講座、ワークショップなど、様々な事業を展開しています。</t>
  </si>
  <si>
    <t>今後も、きめ細かな地域の文化芸術活動への支援や、区と地域との連携による地域文化の振興を継続的に進める必要があります。</t>
  </si>
  <si>
    <t>文化芸術活動サポート事業を通じて文化芸術関連のＮＰＯを支援することにより、当該助成対象事業による区民交流の場の創出、地域コミュニティの活性化につなげています。
また、総合支所の地域事業、みなと区民まつりなどにおいてもＮＰＯと連携し、区民がアートを通じて気軽に交流する場の創出や地域コミュニティの活性化を推進しています。</t>
  </si>
  <si>
    <t>文化芸術関連ＮＰＯが持つノウハウを、今後も様々な施策に効果的に活用できるよう分野横断的に検討していくことが必要です。</t>
  </si>
  <si>
    <t>総合支所の地域事業において、区民参画による昔の写真・資料等歴史・文化資源の収集とそれらの資源を活用した学習、展示・情報発信、保存、デジタルアーカイブ化などの事業を行っています。</t>
  </si>
  <si>
    <t>今後も、区民の参画と協働により、地域の文化資源の掘り起こし、活用、保存、継承を継続的に行い、地域コミュニティの形成と魅力ある地域づくりにつなげていく必要があります。</t>
  </si>
  <si>
    <t>調査</t>
  </si>
  <si>
    <t>調査・設計</t>
  </si>
  <si>
    <t>設計</t>
  </si>
  <si>
    <t>調査・設計</t>
  </si>
  <si>
    <t>新郷土資料館のテーマを「海とひととのダイナミズム」「都市と文化のひろがり」「ひとの移動と居住」に拡充し、この３テーマに沿って、港区の歴史・民俗・文化に関わる資料の調査・研究・収集活動を進めました。</t>
  </si>
  <si>
    <t>収集方法について検討するとともに、恒常的な調査・研究・収集活動が維持できる体制づくりを行う必要があります。</t>
  </si>
  <si>
    <t>江戸図・浮世絵・古写真を対象にデジタル化を行いました。指定文化財については、所有者の承諾を得た文化財を対象に公開を進めています。</t>
  </si>
  <si>
    <t>デジタル化の対象を拡充する必要があります。</t>
  </si>
  <si>
    <t>５件の無形文化財指定を行い、８名を保持者として認定しました。しかしながら、うち１件（２名）について、保持者及び伝承の場の区外移転に伴い解除しました。</t>
  </si>
  <si>
    <t>資料館講座等各種事業を実施、各種刊行物の作成など、充実を図っています。</t>
  </si>
  <si>
    <t>新郷土資料館開設準備と合わせて、充実するよう検討します。</t>
  </si>
  <si>
    <t>関連資料の収集を進めています。</t>
  </si>
  <si>
    <t>関係者・関係機関との調整が困難な場合があります。</t>
  </si>
  <si>
    <t>学校教員のより効果的な資料館活用を図るためのガイドとして、「港区立港郷土資料館　歴史教材セット（原始・古代）」を作成し、配布するなど、学校との連携強化を進めました。</t>
  </si>
  <si>
    <t>対象分野の拡充を図る必要があります。</t>
  </si>
  <si>
    <t>各地区総合支所が実施の事業に支援をしています。</t>
  </si>
  <si>
    <t>新郷土資料館開設準備と合わせて、育成方法等を検討する必要があります。</t>
  </si>
  <si>
    <t>大使館との連携による国際文化紹介展示や、大使館が行う文化イベント等の支援を行っているほか、中国北京市朝陽区との書画交流展を実施しています。
また、文化芸術活動サポート事業を通じた国際文化交流事業、文化芸術活動団体が日本文化を外国人に伝える事業、商店街振興との連携、外国文化（料理等）の紹介事業などを行っています。
平成26年度には文化芸術フェスティバルのプロポーザルにおいて国際交流の視点を取り入れた提案を募集します。</t>
  </si>
  <si>
    <t>東京オリンピック・パラリンピック競技大会の開催を見据え、国際文化交流のより一層の充実を図る必要があります。</t>
  </si>
  <si>
    <t>東京国際映画祭開催に際し、財団による様々な普及啓発事業を実施しています（六本木地域の区民や企業、官公庁などで構成する「みなと委員会」により、クリーンアップなどのプレイベント、商店街灯へのフラッグ掲出、みなと上映会、観客賞授与等を実施）。</t>
  </si>
  <si>
    <t>より多くの区民が国際色豊かな映像・文化芸術に気軽に触れる機会の充実に向けて、一層の周知や関連事業の工夫が必要です。</t>
  </si>
  <si>
    <t>Ｓ</t>
  </si>
  <si>
    <t>産業地域振興支援部</t>
  </si>
  <si>
    <t>教育委員会事務局</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</si>
  <si>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</si>
  <si>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</si>
  <si>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</si>
  <si>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</si>
  <si>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</si>
  <si>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</si>
  <si>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</si>
  <si>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</si>
  <si>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</si>
  <si>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取組みの経過</t>
  </si>
  <si>
    <t>※政策達成に向け、３年間で取り組んだ事業内容等を記載します。</t>
  </si>
  <si>
    <t>実績</t>
  </si>
  <si>
    <t>※基本計画策定時からの社会状況等の変化及びその対応を記載します。</t>
  </si>
  <si>
    <t>区民の意見等</t>
  </si>
  <si>
    <t>20,263人</t>
  </si>
  <si>
    <t>2,668人</t>
  </si>
  <si>
    <t>64,464件</t>
  </si>
  <si>
    <t>65,000件</t>
  </si>
  <si>
    <t>818人</t>
  </si>
  <si>
    <t>800人</t>
  </si>
  <si>
    <t>13,094人</t>
  </si>
  <si>
    <t>保持者の高齢化と継承者の不在が課題です。今後、同種の事業の担当部署と連携を図りながら、特に継承者の確保・育成に努めていく必要があります。</t>
  </si>
  <si>
    <t>評価
（S～D）</t>
  </si>
  <si>
    <t>　港区文化芸術振興プラン策定時（平成24年度）の区民意識調査（区民アンケート）において、「鑑賞や活動へ活発に参加するために必要なこと」の回答として「鑑賞や活動に必要な情報の入手のしやすさ」が、また、「地域での文化芸術活動をもっと活発にするために、行政はどのようなことに力を入れていく必要があると思いますか。」の回答として①「文化的行事の開催」、②「文化芸術に関する情報発信」、③「子どもたちの文化芸術体験の充実」が上位にあがっています。国際文化交流については「非常に関心がある」と「ある程度関心がある」を合わせて約80％の人が関心があると回答しています。</t>
  </si>
  <si>
    <t>整備に向けた検討</t>
  </si>
  <si>
    <t>　2020年東京オリンピック・パラリンピック競技大会の開催が決定し、同競技大会の4年前から実施される「文化プログラム」について、適宜、東京都や文化芸術ネットワーク会議などを通じて情報を収集し、施策に反映する必要があります。東京オリンピック・パラリンピック競技大会の開催を、区の文化芸術振興施策の推進にとっても好機と捉え、区民とともに気運を盛り上げるような事業展開を検討する必要があります。文化芸術ホールの整備についても、整備に向けた検討の中で、関連法の施行など現行計画策定以降の状況変化や、文化芸術市場の動向等を多角的に注視する必要があります。</t>
  </si>
  <si>
    <t>　基本計画に掲げた施策を効果的・効率的かつ総合的に推進するため、平成25年3月に港区文化芸術振興プランを策定しました。プランに掲げた、港区が目指すべき将来像「文化芸術の薫るまち・港区」の実現に向けて、施策を継続的かつ着実に推進しています。港区ミュージアムネットワークや文化芸術ネットワーク会議など、ネットワークの構築とコーディネート機能の強化、効果的な情報の集約・発信を行ってます。また、ミナコレや文化芸術活動サポート事業などを通じて、観光や国際化、地域コミュニティの形成など、関連分野との連携を図っています。ロビーコンサート、文化芸術フェスティバル、芸術体験アウトリーチ活動の充実など、次世代の担い手育成を進めています。東京オリンピック・パラリンピック競技大会の開催を見据え、文化プログラムに関する情報の収集と施策への反映を行いながら、今後も、プランで整理・体系化した事業を着実に実施・検証し、文化芸術振興施策を推進していきます。</t>
  </si>
  <si>
    <t>【政策の達成度】</t>
  </si>
  <si>
    <t>【今後の方向性】</t>
  </si>
  <si>
    <t>・「各区民センターでの「自主的地域活動の支援に関する事業」の参加人数」「東京国際映画祭の「みなと上映会」への応募者数」など、イベント内容の充実が図られ、参加人数について目標は達成されています。
・「文化芸術フェスティバル参加者へのアンケート調査による満足度の割合」が高く、目標は達成されており、成果面において着実に推進されています。
・各施策で「港区＆サントリーホール　ＥＮＪＯＹ！ＭＵＳＩＣプロジェクト」などの事業を積極的に展開しており、進展が見られます。</t>
  </si>
  <si>
    <t>各種イベントに参加した方の満足度は高く、今後はより多くの人々に参加してもらえるよう、各種メディアを活用した広報活動を展開しながら、引き続き推進していくべきです。</t>
  </si>
  <si>
    <t>※区民アンケートや調査など区民から寄せられた意見を記載します。</t>
  </si>
  <si>
    <t>十分に達成しています。</t>
  </si>
  <si>
    <t>引き続き推進すべき。</t>
  </si>
  <si>
    <t>※取組みに対する実績を具体的に記入します。</t>
  </si>
  <si>
    <t>　平成24年度は文化芸術振興につながる支援部の事業及び総合支所の地域事業計17事業に、また、平成25年度は16事業に文化芸術振興基金を充当し、平成26年度は19事業に充当予定です。区内に拠点を持ち、活動している文化芸術活動団体の事業に対し、平成24年度は10事業、平成25年度は16事業に助成し、平成26年度は21事業に助成する予定です。平成25年度にロビーコンサート出演者の一般公募を開始し、4団体が一般公募枠で出演しました。平成26年度は7団体程度の出演を見込んでいます。平成25年度に第1回文化芸術ﾈｯﾄﾜｰｸ会議を開催し、24団体が参加しました。平成26年度は、東京ｵﾘﾝﾋﾟｯｸ・ﾊﾟﾗﾘﾝﾋﾟｯｸ競技大会の文化ﾌﾟﾛｸﾞﾗﾑをﾃｰﾏに勉強会3回程度と会議を1回開催する予定です。文化芸術ﾌｪｽﾃｨﾊﾞﾙでは、ﾌﾟﾛﾎﾟｰｻﾞﾙにより様々なｼﾞｬﾝﾙで平成24年度は2者、平成25年度は5者、平成26年度は4者から提案がありました。平成24年度は公募区民出演者45人・鑑賞者434人、平成25年度は公募区民出演者92人・鑑賞者571人でした。文化芸術ﾎｰﾙについては、平成25年度に、整備に向けた検討のための専門的な見地からの基礎調査を実施しました。平成26年度には基礎調査の結果を踏まえ、区としての整備の方向性を示し、新たな整備計画に着手します。平成24年度に港区立新郷土資料館開設準備委員会を設置し、展示や事業等の検討を行い、平成25年度に港区立新郷土資料館展示等総合計画を策定し、平成25年度末から平成26年度にかけて、基本設計を策定しています。また、文化財資料収集件数は購入・寄贈等により年々増加しています。資料館講座等各種講座は毎年7講座22回程度を開催し、参加人数も定着しています。また、小・中学生・大学生の資料館見学や職場体験体験学習、博物館実習の受入は年々増加しています。</t>
  </si>
  <si>
    <t>　平成25年3月に港区文化芸術振興プランを策定しました。プランに掲げた施策の方向性に基づき、文化芸術振興基金の活用、文化芸術活動団体への助成制度の見直し（上限額区分の細分化や評価制度の導入など）、ミナコレの開始と充実、ロビーコンサートの出演者公募など実施手法の見直し、文化芸術ネットワーク会議の設置、区・教育委員会・財団・民間の協働事業「港区＆ｻﾝﾄﾘｰﾎｰﾙ ENJOY! MUSICﾌﾟﾛｼﾞｪｸﾄ」の開始、文化芸術フェスティバルのプロポーザル導入など、効果的・効率的な文化芸術振興施策の推進に取り組んできました。支援部、総合支所でも文化芸術振興につながる様々な事業を実施しています。また、（仮称）文化芸術ホールの整備に向けて検討を行っています。新郷土資料館の設置に向け、平成25年度に基本計画を策定しました。平成26年度は、基本設計の策定に向け、検討しています。また、展示等総合計画を策定し、新郷土資料館の３つの大テーマに沿った資料の調査・研究・収集活動を進めています。区民が誇りに思える郷土意識の育成のために、資料館講座等各種事業の実施や刊行物を発行しました。また、小学校の資料館見学や職場体験学習の受入、教員向けの「歴史教材セット」の作成など学校と連携しまし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</si>
</sst>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7">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9"/>
      <name val="ＭＳ 明朝"/>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40">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Down="1">
      <left style="thin"/>
      <right style="thin"/>
      <top style="thin"/>
      <bottom>
        <color indexed="63"/>
      </bottom>
      <diagonal style="thin"/>
    </border>
    <border diagonalDown="1">
      <left style="thin"/>
      <right style="thin"/>
      <top>
        <color indexed="63"/>
      </top>
      <bottom style="thin"/>
      <diagonal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292">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4" fillId="2" borderId="2" xfId="0" applyNumberFormat="1" applyFont="1" applyFill="1" applyBorder="1" applyAlignment="1">
      <alignment horizontal="center" vertical="center" shrinkToFit="1"/>
    </xf>
    <xf numFmtId="176" fontId="4" fillId="0" borderId="2" xfId="0" applyNumberFormat="1" applyFont="1" applyFill="1" applyBorder="1" applyAlignment="1">
      <alignment horizontal="center" vertical="center" shrinkToFit="1"/>
    </xf>
    <xf numFmtId="0" fontId="0" fillId="2" borderId="2" xfId="0" applyFont="1" applyFill="1" applyBorder="1" applyAlignment="1">
      <alignment horizontal="left" vertical="center"/>
    </xf>
    <xf numFmtId="0" fontId="0" fillId="0" borderId="2" xfId="0" applyBorder="1" applyAlignment="1" applyProtection="1">
      <alignment horizontal="center" vertical="center" wrapText="1"/>
      <protection locked="0"/>
    </xf>
    <xf numFmtId="0" fontId="36" fillId="0" borderId="5" xfId="0" applyFont="1" applyFill="1" applyBorder="1" applyAlignment="1">
      <alignment horizontal="center" vertical="center" wrapText="1" shrinkToFit="1"/>
    </xf>
    <xf numFmtId="0" fontId="36" fillId="0" borderId="6"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6" xfId="0" applyFont="1" applyFill="1" applyBorder="1" applyAlignment="1">
      <alignment horizontal="center" vertical="center" wrapText="1" shrinkToFit="1"/>
    </xf>
    <xf numFmtId="0" fontId="0" fillId="0" borderId="5"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36" fillId="0" borderId="7" xfId="0" applyFont="1" applyFill="1" applyBorder="1" applyAlignment="1">
      <alignment horizontal="center" vertical="center" wrapText="1" shrinkToFit="1"/>
    </xf>
    <xf numFmtId="0" fontId="36" fillId="0" borderId="10" xfId="0" applyFont="1" applyFill="1" applyBorder="1" applyAlignment="1">
      <alignment vertical="center" wrapText="1" shrinkToFit="1"/>
    </xf>
    <xf numFmtId="0" fontId="36" fillId="0" borderId="11" xfId="0" applyFont="1" applyFill="1" applyBorder="1" applyAlignment="1">
      <alignment vertical="center" wrapText="1" shrinkToFit="1"/>
    </xf>
    <xf numFmtId="0" fontId="36" fillId="0" borderId="12" xfId="0" applyFont="1" applyFill="1" applyBorder="1" applyAlignment="1">
      <alignment vertical="center" wrapText="1" shrinkToFit="1"/>
    </xf>
    <xf numFmtId="0" fontId="36" fillId="0" borderId="13" xfId="0" applyFont="1" applyFill="1" applyBorder="1" applyAlignment="1">
      <alignment vertical="center" wrapText="1" shrinkToFit="1"/>
    </xf>
    <xf numFmtId="0" fontId="36" fillId="0" borderId="1" xfId="0" applyFont="1" applyFill="1" applyBorder="1" applyAlignment="1">
      <alignment vertical="center" wrapText="1" shrinkToFit="1"/>
    </xf>
    <xf numFmtId="0" fontId="36" fillId="0" borderId="14" xfId="0" applyFont="1" applyFill="1" applyBorder="1" applyAlignment="1">
      <alignment vertical="center" wrapText="1" shrinkToFit="1"/>
    </xf>
    <xf numFmtId="0" fontId="0" fillId="0" borderId="7"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5"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4" xfId="0" applyBorder="1" applyAlignment="1">
      <alignment horizontal="center" vertical="center" wrapText="1" shrinkToFit="1"/>
    </xf>
    <xf numFmtId="0" fontId="36" fillId="0" borderId="15" xfId="0" applyFont="1" applyBorder="1" applyAlignment="1">
      <alignment horizontal="center" vertical="center" wrapText="1" shrinkToFit="1"/>
    </xf>
    <xf numFmtId="0" fontId="0" fillId="0" borderId="16" xfId="0" applyBorder="1" applyAlignment="1">
      <alignment horizontal="center" vertical="center" wrapText="1" shrinkToFit="1"/>
    </xf>
    <xf numFmtId="0" fontId="0" fillId="0" borderId="17" xfId="0" applyBorder="1" applyAlignment="1">
      <alignment horizontal="center" vertical="center" wrapText="1" shrinkToFit="1"/>
    </xf>
    <xf numFmtId="0" fontId="36" fillId="0" borderId="18" xfId="0" applyFont="1" applyBorder="1" applyAlignment="1">
      <alignment vertical="center" wrapText="1" shrinkToFit="1"/>
    </xf>
    <xf numFmtId="0" fontId="0" fillId="0" borderId="19" xfId="0" applyBorder="1" applyAlignment="1">
      <alignment vertical="center" wrapText="1" shrinkToFit="1"/>
    </xf>
    <xf numFmtId="0" fontId="0" fillId="0" borderId="20" xfId="0" applyBorder="1" applyAlignment="1">
      <alignment vertical="center" wrapText="1" shrinkToFit="1"/>
    </xf>
    <xf numFmtId="176" fontId="4" fillId="0" borderId="3" xfId="0" applyNumberFormat="1" applyFont="1" applyFill="1" applyBorder="1" applyAlignment="1">
      <alignment horizontal="center" vertical="center" shrinkToFit="1"/>
    </xf>
    <xf numFmtId="176" fontId="4" fillId="0" borderId="21" xfId="0" applyNumberFormat="1" applyFont="1" applyFill="1" applyBorder="1" applyAlignment="1">
      <alignment horizontal="center" vertical="center" shrinkToFit="1"/>
    </xf>
    <xf numFmtId="176" fontId="4" fillId="0" borderId="22" xfId="0" applyNumberFormat="1" applyFont="1" applyFill="1" applyBorder="1" applyAlignment="1">
      <alignment horizontal="center" vertical="center" shrinkToFit="1"/>
    </xf>
    <xf numFmtId="0" fontId="20" fillId="2" borderId="7" xfId="0" applyFont="1" applyFill="1" applyBorder="1" applyAlignment="1">
      <alignment horizontal="left" vertical="center" wrapText="1" shrinkToFit="1"/>
    </xf>
    <xf numFmtId="0" fontId="0" fillId="0" borderId="6" xfId="0" applyBorder="1" applyAlignment="1">
      <alignment horizontal="left" vertical="center" wrapText="1" shrinkToFit="1"/>
    </xf>
    <xf numFmtId="0" fontId="0" fillId="0" borderId="5" xfId="0" applyBorder="1" applyAlignment="1">
      <alignment horizontal="left" vertical="center" wrapText="1" shrinkToFit="1"/>
    </xf>
    <xf numFmtId="0" fontId="0" fillId="0" borderId="8" xfId="0" applyBorder="1" applyAlignment="1">
      <alignment horizontal="left" vertical="center" wrapText="1" shrinkToFit="1"/>
    </xf>
    <xf numFmtId="0" fontId="0" fillId="0" borderId="0" xfId="0" applyBorder="1" applyAlignment="1">
      <alignment horizontal="left" vertical="center" wrapText="1" shrinkToFit="1"/>
    </xf>
    <xf numFmtId="0" fontId="0" fillId="0" borderId="9" xfId="0" applyBorder="1" applyAlignment="1">
      <alignment horizontal="left" vertical="center" wrapText="1" shrinkToFit="1"/>
    </xf>
    <xf numFmtId="0" fontId="0" fillId="0" borderId="13" xfId="0" applyBorder="1" applyAlignment="1">
      <alignment horizontal="left" vertical="center" wrapText="1" shrinkToFit="1"/>
    </xf>
    <xf numFmtId="0" fontId="0" fillId="0" borderId="1" xfId="0" applyBorder="1" applyAlignment="1">
      <alignment horizontal="left" vertical="center" wrapText="1" shrinkToFit="1"/>
    </xf>
    <xf numFmtId="0" fontId="0" fillId="0" borderId="14" xfId="0" applyBorder="1" applyAlignment="1">
      <alignment horizontal="left" vertical="center" wrapText="1" shrinkToFit="1"/>
    </xf>
    <xf numFmtId="0" fontId="20" fillId="2" borderId="7"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0" fillId="0" borderId="13" xfId="0" applyBorder="1" applyAlignment="1">
      <alignment horizontal="left" vertical="center" wrapText="1"/>
    </xf>
    <xf numFmtId="0" fontId="0" fillId="0" borderId="1" xfId="0" applyBorder="1" applyAlignment="1">
      <alignment horizontal="left" vertical="center" wrapText="1"/>
    </xf>
    <xf numFmtId="0" fontId="0" fillId="0" borderId="14" xfId="0" applyBorder="1" applyAlignment="1">
      <alignment horizontal="left" vertical="center" wrapText="1"/>
    </xf>
    <xf numFmtId="0" fontId="4" fillId="2" borderId="3" xfId="0" applyNumberFormat="1" applyFont="1" applyFill="1" applyBorder="1" applyAlignment="1">
      <alignment horizontal="center" vertical="center" shrinkToFit="1"/>
    </xf>
    <xf numFmtId="0" fontId="4" fillId="2" borderId="22" xfId="0" applyNumberFormat="1" applyFont="1" applyFill="1" applyBorder="1" applyAlignment="1">
      <alignment horizontal="center" vertical="center" shrinkToFit="1"/>
    </xf>
    <xf numFmtId="0" fontId="4" fillId="2" borderId="21" xfId="0" applyNumberFormat="1" applyFont="1" applyFill="1" applyBorder="1" applyAlignment="1">
      <alignment horizontal="center" vertical="center" shrinkToFit="1"/>
    </xf>
    <xf numFmtId="0" fontId="20" fillId="2" borderId="2" xfId="0" applyFont="1" applyFill="1" applyBorder="1" applyAlignment="1">
      <alignment horizontal="left" vertical="center" wrapText="1"/>
    </xf>
    <xf numFmtId="0" fontId="0" fillId="0" borderId="2" xfId="0" applyBorder="1" applyAlignment="1">
      <alignment horizontal="left" vertical="center" wrapText="1"/>
    </xf>
    <xf numFmtId="0" fontId="20" fillId="2" borderId="2" xfId="0" applyFont="1" applyFill="1" applyBorder="1" applyAlignment="1">
      <alignment vertical="center" shrinkToFit="1"/>
    </xf>
    <xf numFmtId="0" fontId="0" fillId="0" borderId="2" xfId="0" applyBorder="1" applyAlignment="1">
      <alignment vertical="center" shrinkToFit="1"/>
    </xf>
    <xf numFmtId="0" fontId="0" fillId="0" borderId="2" xfId="0" applyBorder="1" applyAlignment="1">
      <alignment vertical="center"/>
    </xf>
    <xf numFmtId="0" fontId="10" fillId="2" borderId="23" xfId="0" applyFont="1" applyFill="1" applyBorder="1" applyAlignment="1">
      <alignment horizontal="left" vertical="center" shrinkToFit="1"/>
    </xf>
    <xf numFmtId="0" fontId="10" fillId="2" borderId="24" xfId="0" applyFont="1" applyFill="1" applyBorder="1" applyAlignment="1">
      <alignment horizontal="left" vertical="center" shrinkToFit="1"/>
    </xf>
    <xf numFmtId="0" fontId="10" fillId="2" borderId="25" xfId="0" applyFont="1" applyFill="1" applyBorder="1" applyAlignment="1">
      <alignment horizontal="left" vertical="center" shrinkToFit="1"/>
    </xf>
    <xf numFmtId="0" fontId="10" fillId="2" borderId="2" xfId="0" applyFont="1" applyFill="1" applyBorder="1" applyAlignment="1">
      <alignment horizontal="center" vertical="center" shrinkToFit="1"/>
    </xf>
    <xf numFmtId="9" fontId="4" fillId="0" borderId="3" xfId="0" applyNumberFormat="1" applyFont="1" applyFill="1" applyBorder="1" applyAlignment="1">
      <alignment horizontal="center" vertical="center" shrinkToFit="1"/>
    </xf>
    <xf numFmtId="9" fontId="4" fillId="0" borderId="22" xfId="0" applyNumberFormat="1" applyFont="1" applyFill="1" applyBorder="1" applyAlignment="1">
      <alignment horizontal="center" vertical="center" shrinkToFit="1"/>
    </xf>
    <xf numFmtId="9" fontId="4" fillId="0" borderId="21" xfId="0" applyNumberFormat="1" applyFont="1" applyFill="1" applyBorder="1" applyAlignment="1">
      <alignment horizontal="center" vertical="center" shrinkToFit="1"/>
    </xf>
    <xf numFmtId="0" fontId="10" fillId="2" borderId="23" xfId="0" applyFont="1" applyFill="1" applyBorder="1" applyAlignment="1">
      <alignment vertical="center" shrinkToFit="1"/>
    </xf>
    <xf numFmtId="0" fontId="10" fillId="2" borderId="24" xfId="0" applyFont="1" applyFill="1" applyBorder="1" applyAlignment="1">
      <alignment vertical="center" shrinkToFit="1"/>
    </xf>
    <xf numFmtId="0" fontId="10" fillId="2" borderId="25" xfId="0" applyFont="1" applyFill="1" applyBorder="1" applyAlignment="1">
      <alignment vertical="center" shrinkToFit="1"/>
    </xf>
    <xf numFmtId="0" fontId="4" fillId="2" borderId="2" xfId="0" applyFont="1" applyFill="1" applyBorder="1" applyAlignment="1">
      <alignment horizontal="center" vertical="center"/>
    </xf>
    <xf numFmtId="0" fontId="18" fillId="4" borderId="23" xfId="0" applyFont="1" applyFill="1" applyBorder="1" applyAlignment="1">
      <alignment horizontal="center" vertical="center" shrinkToFit="1"/>
    </xf>
    <xf numFmtId="0" fontId="19" fillId="4" borderId="24" xfId="0" applyFont="1" applyFill="1" applyBorder="1" applyAlignment="1">
      <alignment horizontal="center" vertical="center" shrinkToFit="1"/>
    </xf>
    <xf numFmtId="0" fontId="19" fillId="4" borderId="25" xfId="0" applyFont="1" applyFill="1" applyBorder="1" applyAlignment="1">
      <alignment horizontal="center" vertical="center" shrinkToFit="1"/>
    </xf>
    <xf numFmtId="0" fontId="12" fillId="3" borderId="0" xfId="0" applyFont="1" applyFill="1" applyBorder="1" applyAlignment="1">
      <alignment horizontal="center" vertical="center" shrinkToFit="1"/>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2" borderId="25"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textRotation="255" shrinkToFit="1"/>
    </xf>
    <xf numFmtId="0" fontId="11" fillId="2" borderId="21" xfId="0" applyFont="1" applyFill="1" applyBorder="1" applyAlignment="1">
      <alignment horizontal="center" vertical="center" textRotation="255"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0" fillId="0" borderId="7" xfId="0" applyFont="1" applyFill="1" applyBorder="1" applyAlignment="1">
      <alignment horizontal="center" vertical="center" wrapText="1" shrinkToFit="1"/>
    </xf>
    <xf numFmtId="0" fontId="0" fillId="0" borderId="6" xfId="0" applyFont="1" applyFill="1" applyBorder="1" applyAlignment="1">
      <alignment horizontal="center" vertical="center" wrapText="1" shrinkToFit="1"/>
    </xf>
    <xf numFmtId="0" fontId="0" fillId="0" borderId="5"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36" fillId="0" borderId="2" xfId="0" applyFont="1" applyFill="1" applyBorder="1" applyAlignment="1">
      <alignment vertical="center" wrapText="1" shrinkToFit="1"/>
    </xf>
    <xf numFmtId="0" fontId="20" fillId="0" borderId="8"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9" xfId="0" applyFont="1" applyFill="1" applyBorder="1" applyAlignment="1">
      <alignment vertical="center" wrapText="1" shrinkToFit="1"/>
    </xf>
    <xf numFmtId="0" fontId="20" fillId="0" borderId="13"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14" xfId="0" applyFont="1" applyFill="1" applyBorder="1" applyAlignment="1">
      <alignment vertical="center" wrapText="1" shrinkToFit="1"/>
    </xf>
    <xf numFmtId="0" fontId="18" fillId="4" borderId="24" xfId="0" applyFont="1" applyFill="1" applyBorder="1" applyAlignment="1">
      <alignment horizontal="center" vertical="center" shrinkToFit="1"/>
    </xf>
    <xf numFmtId="0" fontId="18" fillId="4" borderId="25" xfId="0" applyFont="1" applyFill="1" applyBorder="1" applyAlignment="1">
      <alignment horizontal="center" vertical="center" shrinkToFit="1"/>
    </xf>
    <xf numFmtId="0" fontId="36" fillId="0" borderId="8" xfId="0" applyFont="1" applyFill="1" applyBorder="1" applyAlignment="1">
      <alignment vertical="center" wrapText="1" shrinkToFit="1"/>
    </xf>
    <xf numFmtId="0" fontId="36" fillId="0" borderId="0" xfId="0" applyFont="1" applyFill="1" applyBorder="1" applyAlignment="1">
      <alignment vertical="center" wrapText="1" shrinkToFit="1"/>
    </xf>
    <xf numFmtId="0" fontId="36" fillId="0" borderId="9" xfId="0" applyFont="1" applyFill="1" applyBorder="1" applyAlignment="1">
      <alignment vertical="center" wrapText="1" shrinkToFit="1"/>
    </xf>
    <xf numFmtId="0" fontId="18" fillId="4" borderId="7" xfId="0" applyFont="1" applyFill="1" applyBorder="1" applyAlignment="1">
      <alignment horizontal="center" vertical="center" shrinkToFit="1"/>
    </xf>
    <xf numFmtId="0" fontId="19" fillId="4" borderId="6" xfId="0" applyFont="1" applyFill="1" applyBorder="1" applyAlignment="1">
      <alignment horizontal="center" vertical="center" shrinkToFit="1"/>
    </xf>
    <xf numFmtId="0" fontId="19" fillId="4" borderId="5" xfId="0" applyFont="1" applyFill="1" applyBorder="1" applyAlignment="1">
      <alignment horizontal="center" vertical="center" shrinkToFit="1"/>
    </xf>
    <xf numFmtId="3" fontId="4" fillId="2" borderId="3" xfId="0" applyNumberFormat="1"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1" xfId="0" applyBorder="1" applyAlignment="1">
      <alignment horizontal="center" vertical="center" shrinkToFit="1"/>
    </xf>
    <xf numFmtId="9" fontId="4" fillId="2" borderId="3" xfId="0" applyNumberFormat="1" applyFont="1" applyFill="1" applyBorder="1" applyAlignment="1">
      <alignment horizontal="center" vertical="center" shrinkToFit="1"/>
    </xf>
    <xf numFmtId="9" fontId="0" fillId="0" borderId="22" xfId="0" applyNumberFormat="1" applyBorder="1" applyAlignment="1">
      <alignment horizontal="center" vertical="center" shrinkToFit="1"/>
    </xf>
    <xf numFmtId="9" fontId="0" fillId="0" borderId="21" xfId="0" applyNumberFormat="1" applyBorder="1" applyAlignment="1">
      <alignment horizontal="center" vertical="center" shrinkToFi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20" fillId="2" borderId="2" xfId="0" applyFont="1" applyFill="1" applyBorder="1" applyAlignment="1">
      <alignment vertical="center" wrapText="1"/>
    </xf>
    <xf numFmtId="0" fontId="20" fillId="2" borderId="23"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0" fillId="2" borderId="23"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4" fillId="2" borderId="3"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1" xfId="0" applyFont="1" applyFill="1" applyBorder="1" applyAlignment="1">
      <alignment horizontal="center" vertical="center"/>
    </xf>
    <xf numFmtId="0" fontId="0" fillId="0" borderId="2" xfId="0" applyBorder="1" applyAlignment="1">
      <alignment vertical="center" wrapText="1"/>
    </xf>
    <xf numFmtId="0" fontId="20" fillId="2" borderId="13"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14" xfId="0" applyFont="1" applyFill="1" applyBorder="1" applyAlignment="1">
      <alignment horizontal="left" vertical="center" wrapText="1"/>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14" xfId="0" applyBorder="1" applyAlignment="1">
      <alignment vertical="center" shrinkToFit="1"/>
    </xf>
    <xf numFmtId="0" fontId="30" fillId="0" borderId="2" xfId="0" applyFont="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2" borderId="24" xfId="0" applyFill="1" applyBorder="1" applyAlignment="1">
      <alignment vertical="center" shrinkToFit="1"/>
    </xf>
    <xf numFmtId="0" fontId="0" fillId="2" borderId="25" xfId="0" applyFill="1" applyBorder="1" applyAlignment="1">
      <alignment vertical="center" shrinkToFit="1"/>
    </xf>
    <xf numFmtId="0" fontId="11" fillId="0" borderId="26" xfId="0" applyFont="1" applyBorder="1" applyAlignment="1">
      <alignment vertical="center" wrapText="1"/>
    </xf>
    <xf numFmtId="0" fontId="0" fillId="0" borderId="27" xfId="0"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11" fillId="0" borderId="7" xfId="0" applyFont="1" applyBorder="1" applyAlignment="1">
      <alignment vertical="center" wrapText="1"/>
    </xf>
    <xf numFmtId="0" fontId="0" fillId="0" borderId="6" xfId="0" applyBorder="1" applyAlignment="1">
      <alignment vertical="center" wrapText="1"/>
    </xf>
    <xf numFmtId="0" fontId="0" fillId="0" borderId="6" xfId="0" applyBorder="1" applyAlignment="1">
      <alignment vertical="center"/>
    </xf>
    <xf numFmtId="0" fontId="0" fillId="0" borderId="5" xfId="0" applyBorder="1" applyAlignment="1">
      <alignment vertical="center"/>
    </xf>
    <xf numFmtId="0" fontId="11" fillId="0" borderId="29" xfId="0" applyFont="1" applyBorder="1" applyAlignment="1">
      <alignment vertical="center" wrapText="1"/>
    </xf>
    <xf numFmtId="0" fontId="11" fillId="0" borderId="30" xfId="0" applyFont="1" applyBorder="1" applyAlignment="1">
      <alignment vertical="center" wrapText="1"/>
    </xf>
    <xf numFmtId="0" fontId="11" fillId="0" borderId="31" xfId="0" applyFont="1" applyBorder="1" applyAlignment="1">
      <alignment vertical="center" wrapText="1"/>
    </xf>
    <xf numFmtId="0" fontId="11" fillId="0" borderId="27" xfId="0" applyFont="1" applyBorder="1" applyAlignment="1">
      <alignment vertical="center" wrapText="1"/>
    </xf>
    <xf numFmtId="0" fontId="11" fillId="0" borderId="28" xfId="0" applyFont="1" applyBorder="1" applyAlignment="1">
      <alignment vertical="center" wrapText="1"/>
    </xf>
    <xf numFmtId="0" fontId="0" fillId="2" borderId="25" xfId="0" applyFont="1" applyFill="1" applyBorder="1" applyAlignment="1">
      <alignment vertical="center" shrinkToFit="1"/>
    </xf>
    <xf numFmtId="0" fontId="0" fillId="2" borderId="7"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2" borderId="13" xfId="0" applyFont="1" applyFill="1" applyBorder="1" applyAlignment="1">
      <alignment horizontal="center" vertical="center" wrapText="1" shrinkToFit="1"/>
    </xf>
    <xf numFmtId="0" fontId="0" fillId="2" borderId="14" xfId="0" applyFont="1" applyFill="1" applyBorder="1" applyAlignment="1">
      <alignment horizontal="center" vertical="center" wrapText="1" shrinkToFi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Alignment="1">
      <alignment horizontal="center" vertical="center" wrapText="1"/>
    </xf>
    <xf numFmtId="0" fontId="0" fillId="0" borderId="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Border="1" applyAlignment="1">
      <alignment vertical="center"/>
    </xf>
    <xf numFmtId="0" fontId="0" fillId="0" borderId="1" xfId="0" applyBorder="1" applyAlignment="1">
      <alignment vertical="center"/>
    </xf>
    <xf numFmtId="0" fontId="0" fillId="0" borderId="14" xfId="0" applyBorder="1" applyAlignment="1">
      <alignment vertical="center"/>
    </xf>
    <xf numFmtId="0" fontId="0" fillId="2" borderId="3" xfId="0" applyFont="1" applyFill="1" applyBorder="1" applyAlignment="1">
      <alignment horizontal="center" vertical="center" wrapText="1" shrinkToFit="1"/>
    </xf>
    <xf numFmtId="0" fontId="0" fillId="0" borderId="21" xfId="0" applyBorder="1" applyAlignment="1">
      <alignment horizontal="center" vertical="center" wrapText="1" shrinkToFit="1"/>
    </xf>
    <xf numFmtId="0" fontId="0" fillId="2" borderId="3" xfId="0" applyFont="1" applyFill="1" applyBorder="1" applyAlignment="1">
      <alignment horizontal="right" vertical="center" shrinkToFit="1"/>
    </xf>
    <xf numFmtId="0" fontId="0" fillId="2" borderId="22" xfId="0" applyFont="1" applyFill="1" applyBorder="1" applyAlignment="1">
      <alignment horizontal="right" vertical="center" shrinkToFit="1"/>
    </xf>
    <xf numFmtId="0" fontId="0" fillId="2" borderId="21" xfId="0" applyFont="1" applyFill="1" applyBorder="1" applyAlignment="1">
      <alignment horizontal="right" vertical="center"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34" xfId="0" applyFont="1" applyFill="1" applyBorder="1" applyAlignment="1">
      <alignment horizontal="center" vertical="center" wrapText="1" shrinkToFit="1"/>
    </xf>
    <xf numFmtId="0" fontId="0" fillId="2" borderId="35" xfId="0" applyFont="1" applyFill="1" applyBorder="1" applyAlignment="1">
      <alignment horizontal="center" vertical="center" wrapText="1" shrinkToFit="1"/>
    </xf>
    <xf numFmtId="0" fontId="0" fillId="2" borderId="36" xfId="0" applyFont="1" applyFill="1" applyBorder="1" applyAlignment="1">
      <alignment horizontal="center" vertical="center" wrapText="1" shrinkToFit="1"/>
    </xf>
    <xf numFmtId="0" fontId="0" fillId="2" borderId="37" xfId="0" applyFont="1" applyFill="1" applyBorder="1" applyAlignment="1">
      <alignment horizontal="center" vertical="center" wrapText="1" shrinkToFit="1"/>
    </xf>
    <xf numFmtId="0" fontId="0" fillId="2" borderId="38" xfId="0" applyFont="1" applyFill="1" applyBorder="1" applyAlignment="1">
      <alignment horizontal="center" vertical="center" wrapText="1" shrinkToFit="1"/>
    </xf>
    <xf numFmtId="0" fontId="0" fillId="2" borderId="39" xfId="0" applyFont="1" applyFill="1" applyBorder="1" applyAlignment="1">
      <alignment horizontal="center" vertical="center" wrapText="1" shrinkToFit="1"/>
    </xf>
    <xf numFmtId="0" fontId="0" fillId="0" borderId="22" xfId="0" applyBorder="1" applyAlignment="1">
      <alignment horizontal="center" vertical="center" wrapText="1" shrinkToFit="1"/>
    </xf>
    <xf numFmtId="0" fontId="0" fillId="0" borderId="24" xfId="0" applyBorder="1" applyAlignment="1">
      <alignment vertical="center" shrinkToFit="1"/>
    </xf>
    <xf numFmtId="0" fontId="0" fillId="0" borderId="25" xfId="0" applyBorder="1" applyAlignment="1">
      <alignment vertical="center" shrinkToFit="1"/>
    </xf>
    <xf numFmtId="177" fontId="0" fillId="0" borderId="7" xfId="0" applyNumberFormat="1" applyFont="1" applyFill="1" applyBorder="1" applyAlignment="1">
      <alignment horizontal="center" vertical="center" wrapText="1" shrinkToFit="1"/>
    </xf>
    <xf numFmtId="0" fontId="0" fillId="0" borderId="5" xfId="0" applyFill="1" applyBorder="1" applyAlignment="1">
      <alignment horizontal="center" vertical="center" wrapText="1" shrinkToFit="1"/>
    </xf>
    <xf numFmtId="0" fontId="0" fillId="0" borderId="8" xfId="0" applyFill="1" applyBorder="1" applyAlignment="1">
      <alignment horizontal="center" vertical="center" wrapText="1" shrinkToFit="1"/>
    </xf>
    <xf numFmtId="0" fontId="0" fillId="0" borderId="9" xfId="0" applyFill="1" applyBorder="1" applyAlignment="1">
      <alignment horizontal="center" vertical="center" wrapText="1" shrinkToFit="1"/>
    </xf>
    <xf numFmtId="0" fontId="0" fillId="0" borderId="13" xfId="0" applyFill="1" applyBorder="1" applyAlignment="1">
      <alignment horizontal="center" vertical="center" wrapText="1" shrinkToFit="1"/>
    </xf>
    <xf numFmtId="0" fontId="0" fillId="0" borderId="14" xfId="0" applyFill="1" applyBorder="1" applyAlignment="1">
      <alignment horizontal="center" vertical="center" wrapText="1"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177" fontId="0" fillId="5" borderId="7"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shrinkToFit="1"/>
    </xf>
    <xf numFmtId="177" fontId="0" fillId="0" borderId="7" xfId="0" applyNumberFormat="1" applyFont="1" applyFill="1" applyBorder="1" applyAlignment="1">
      <alignment horizontal="center" vertical="center" shrinkToFit="1"/>
    </xf>
    <xf numFmtId="0" fontId="0" fillId="0" borderId="5"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Alignment="1">
      <alignment horizontal="center" vertical="center"/>
    </xf>
    <xf numFmtId="0" fontId="0" fillId="0" borderId="9"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（政策27）'!$Q$25:$Q$29</c:f>
              <c:strCache/>
            </c:strRef>
          </c:cat>
          <c:val>
            <c:numRef>
              <c:f>'総合評価 （政策27）'!$C$28:$G$28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（政策27）'!$Q$25:$Q$29</c:f>
              <c:strCache/>
            </c:strRef>
          </c:cat>
          <c:val>
            <c:numRef>
              <c:f>'総合評価 （政策27）'!$C$29:$G$29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0</c:v>
                </c:pt>
                <c:pt idx="1">
                  <c:v>0</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1</c:v>
                </c:pt>
                <c:pt idx="2">
                  <c:v>0</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11245198"/>
        <c:axId val="34097919"/>
      </c:bar3DChart>
      <c:catAx>
        <c:axId val="11245198"/>
        <c:scaling>
          <c:orientation val="minMax"/>
        </c:scaling>
        <c:axPos val="b"/>
        <c:delete val="0"/>
        <c:numFmt formatCode="General" sourceLinked="1"/>
        <c:majorTickMark val="in"/>
        <c:minorTickMark val="none"/>
        <c:tickLblPos val="low"/>
        <c:crossAx val="34097919"/>
        <c:crosses val="autoZero"/>
        <c:auto val="1"/>
        <c:lblOffset val="100"/>
        <c:noMultiLvlLbl val="0"/>
      </c:catAx>
      <c:valAx>
        <c:axId val="34097919"/>
        <c:scaling>
          <c:orientation val="minMax"/>
        </c:scaling>
        <c:axPos val="l"/>
        <c:majorGridlines/>
        <c:delete val="0"/>
        <c:numFmt formatCode="General" sourceLinked="1"/>
        <c:majorTickMark val="in"/>
        <c:minorTickMark val="none"/>
        <c:tickLblPos val="nextTo"/>
        <c:crossAx val="11245198"/>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5150</c:v>
                </c:pt>
                <c:pt idx="1">
                  <c:v>100</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20853</c:v>
                </c:pt>
                <c:pt idx="2">
                  <c:v>0</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38445816"/>
        <c:axId val="10468025"/>
      </c:bar3DChart>
      <c:catAx>
        <c:axId val="38445816"/>
        <c:scaling>
          <c:orientation val="minMax"/>
        </c:scaling>
        <c:axPos val="b"/>
        <c:delete val="0"/>
        <c:numFmt formatCode="General" sourceLinked="1"/>
        <c:majorTickMark val="in"/>
        <c:minorTickMark val="none"/>
        <c:tickLblPos val="low"/>
        <c:crossAx val="10468025"/>
        <c:crosses val="autoZero"/>
        <c:auto val="1"/>
        <c:lblOffset val="100"/>
        <c:noMultiLvlLbl val="0"/>
      </c:catAx>
      <c:valAx>
        <c:axId val="10468025"/>
        <c:scaling>
          <c:orientation val="minMax"/>
        </c:scaling>
        <c:axPos val="l"/>
        <c:majorGridlines/>
        <c:delete val="0"/>
        <c:numFmt formatCode="General" sourceLinked="1"/>
        <c:majorTickMark val="in"/>
        <c:minorTickMark val="none"/>
        <c:tickLblPos val="nextTo"/>
        <c:crossAx val="38445816"/>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4295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6" name="Rectangle 6"/>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4295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4295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9" name="Rectangle 9"/>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0" name="Rectangle 10"/>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3" name="Rectangle 13"/>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4" name="Rectangle 14"/>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5" name="Rectangle 15"/>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8" name="Rectangle 28"/>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9" name="Rectangle 29"/>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0" name="Rectangle 30"/>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1" name="Rectangle 31"/>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2" name="Rectangle 32"/>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3" name="Rectangle 33"/>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4" name="Rectangle 34"/>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5" name="Rectangle 35"/>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6" name="Rectangle 36"/>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7" name="Rectangle 37"/>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8" name="Rectangle 38"/>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9" name="Rectangle 39"/>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0" name="Rectangle 40"/>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1" name="Rectangle 41"/>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2" name="Rectangle 42"/>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3" name="Rectangle 43"/>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4" name="Rectangle 44"/>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5" name="Rectangle 45"/>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6" name="Rectangle 46"/>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7" name="Rectangle 47"/>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8" name="Rectangle 48"/>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9" name="Rectangle 49"/>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0" name="Rectangle 50"/>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1" name="Rectangle 51"/>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2" name="Rectangle 52"/>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3" name="Rectangle 53"/>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4" name="Rectangle 54"/>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5" name="Rectangle 55"/>
        <xdr:cNvSpPr>
          <a:spLocks/>
        </xdr:cNvSpPr>
      </xdr:nvSpPr>
      <xdr:spPr>
        <a:xfrm rot="20053839">
          <a:off x="19440525" y="6524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0" name="Rectangle 60"/>
        <xdr:cNvSpPr>
          <a:spLocks/>
        </xdr:cNvSpPr>
      </xdr:nvSpPr>
      <xdr:spPr>
        <a:xfrm rot="20053839">
          <a:off x="19440525" y="4295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1" name="Rectangle 61"/>
        <xdr:cNvSpPr>
          <a:spLocks/>
        </xdr:cNvSpPr>
      </xdr:nvSpPr>
      <xdr:spPr>
        <a:xfrm rot="20053839">
          <a:off x="19440525" y="4295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821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821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821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821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 name="Rectangle 5"/>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6" name="Rectangle 6"/>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7" name="Rectangle 7"/>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8" name="Rectangle 8"/>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9" name="Rectangle 9"/>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0" name="Rectangle 10"/>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821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821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3" name="Rectangle 13"/>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4" name="Rectangle 14"/>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5" name="Rectangle 15"/>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821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821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821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821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821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821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821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821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821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821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821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821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28" name="Rectangle 28"/>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29" name="Rectangle 29"/>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0" name="Rectangle 30"/>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1" name="Rectangle 31"/>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2" name="Rectangle 32"/>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3" name="Rectangle 33"/>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4" name="Rectangle 34"/>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5" name="Rectangle 35"/>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6" name="Rectangle 36"/>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7" name="Rectangle 37"/>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8" name="Rectangle 38"/>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9" name="Rectangle 39"/>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0" name="Rectangle 40"/>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1" name="Rectangle 41"/>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2" name="Rectangle 42"/>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3" name="Rectangle 43"/>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4" name="Rectangle 44"/>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5" name="Rectangle 45"/>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6" name="Rectangle 46"/>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7" name="Rectangle 47"/>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8" name="Rectangle 48"/>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9" name="Rectangle 49"/>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0" name="Rectangle 50"/>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1" name="Rectangle 51"/>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2" name="Rectangle 52"/>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3" name="Rectangle 53"/>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4" name="Rectangle 54"/>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5" name="Rectangle 55"/>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6" name="Rectangle 56"/>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7" name="Rectangle 57"/>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8" name="Rectangle 58"/>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9" name="Rectangle 59"/>
        <xdr:cNvSpPr>
          <a:spLocks/>
        </xdr:cNvSpPr>
      </xdr:nvSpPr>
      <xdr:spPr>
        <a:xfrm rot="20053839">
          <a:off x="19821525" y="5191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60" name="Rectangle 62"/>
        <xdr:cNvSpPr>
          <a:spLocks/>
        </xdr:cNvSpPr>
      </xdr:nvSpPr>
      <xdr:spPr>
        <a:xfrm rot="20053839">
          <a:off x="198215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61" name="Rectangle 63"/>
        <xdr:cNvSpPr>
          <a:spLocks/>
        </xdr:cNvSpPr>
      </xdr:nvSpPr>
      <xdr:spPr>
        <a:xfrm rot="20053839">
          <a:off x="198215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6" name="Rectangle 6"/>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9" name="Rectangle 9"/>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0" name="Rectangle 10"/>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3" name="Rectangle 13"/>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4" name="Rectangle 14"/>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5" name="Rectangle 15"/>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8" name="Rectangle 28"/>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9" name="Rectangle 29"/>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0" name="Rectangle 30"/>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1" name="Rectangle 31"/>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2" name="Rectangle 32"/>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3" name="Rectangle 33"/>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4" name="Rectangle 34"/>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5" name="Rectangle 35"/>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6" name="Rectangle 36"/>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7" name="Rectangle 37"/>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8" name="Rectangle 38"/>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9" name="Rectangle 39"/>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0" name="Rectangle 40"/>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1" name="Rectangle 41"/>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2" name="Rectangle 42"/>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3" name="Rectangle 43"/>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4" name="Rectangle 44"/>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5" name="Rectangle 45"/>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6" name="Rectangle 46"/>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7" name="Rectangle 47"/>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8" name="Rectangle 48"/>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9" name="Rectangle 49"/>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0" name="Rectangle 50"/>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1" name="Rectangle 51"/>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2" name="Rectangle 52"/>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3" name="Rectangle 53"/>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4" name="Rectangle 54"/>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5" name="Rectangle 55"/>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60" name="Rectangle 60"/>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61" name="Rectangle 61"/>
        <xdr:cNvSpPr>
          <a:spLocks/>
        </xdr:cNvSpPr>
      </xdr:nvSpPr>
      <xdr:spPr>
        <a:xfrm rot="20053839">
          <a:off x="19440525" y="57054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 name="Rectangle 5"/>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6" name="Rectangle 6"/>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7" name="Rectangle 7"/>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8" name="Rectangle 8"/>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9" name="Rectangle 9"/>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0" name="Rectangle 10"/>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3" name="Rectangle 13"/>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4" name="Rectangle 14"/>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5" name="Rectangle 15"/>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28" name="Rectangle 28"/>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29" name="Rectangle 29"/>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0" name="Rectangle 30"/>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1" name="Rectangle 31"/>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2" name="Rectangle 32"/>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3" name="Rectangle 33"/>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4" name="Rectangle 34"/>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5" name="Rectangle 35"/>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6" name="Rectangle 36"/>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7" name="Rectangle 37"/>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8" name="Rectangle 38"/>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9" name="Rectangle 39"/>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0" name="Rectangle 40"/>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1" name="Rectangle 41"/>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2" name="Rectangle 42"/>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3" name="Rectangle 43"/>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4" name="Rectangle 44"/>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5" name="Rectangle 45"/>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6" name="Rectangle 46"/>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7" name="Rectangle 47"/>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8" name="Rectangle 48"/>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9" name="Rectangle 49"/>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0" name="Rectangle 50"/>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1" name="Rectangle 51"/>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2" name="Rectangle 52"/>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3" name="Rectangle 53"/>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4" name="Rectangle 54"/>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5" name="Rectangle 55"/>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345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60" name="Rectangle 60"/>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61" name="Rectangle 61"/>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62" name="Rectangle 62"/>
        <xdr:cNvSpPr>
          <a:spLocks/>
        </xdr:cNvSpPr>
      </xdr:nvSpPr>
      <xdr:spPr>
        <a:xfrm rot="20053839">
          <a:off x="19345275" y="3352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63" name="Rectangle 63"/>
        <xdr:cNvSpPr>
          <a:spLocks/>
        </xdr:cNvSpPr>
      </xdr:nvSpPr>
      <xdr:spPr>
        <a:xfrm rot="20053839">
          <a:off x="19345275" y="3352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64" name="Rectangle 64"/>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65" name="Rectangle 65"/>
        <xdr:cNvSpPr>
          <a:spLocks/>
        </xdr:cNvSpPr>
      </xdr:nvSpPr>
      <xdr:spPr>
        <a:xfrm rot="20053839">
          <a:off x="19345275"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66" name="Rectangle 66"/>
        <xdr:cNvSpPr>
          <a:spLocks/>
        </xdr:cNvSpPr>
      </xdr:nvSpPr>
      <xdr:spPr>
        <a:xfrm rot="20053839">
          <a:off x="193452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67" name="Rectangle 67"/>
        <xdr:cNvSpPr>
          <a:spLocks/>
        </xdr:cNvSpPr>
      </xdr:nvSpPr>
      <xdr:spPr>
        <a:xfrm rot="20053839">
          <a:off x="193452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 name="Rectangle 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 name="Rectangle 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7" name="Rectangle 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8" name="Rectangle 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9" name="Rectangle 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0" name="Rectangle 1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3" name="Rectangle 1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4" name="Rectangle 1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5" name="Rectangle 1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8" name="Rectangle 2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9" name="Rectangle 2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0" name="Rectangle 3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1" name="Rectangle 3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2" name="Rectangle 3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3" name="Rectangle 3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4" name="Rectangle 3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5" name="Rectangle 3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6" name="Rectangle 3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7" name="Rectangle 3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8" name="Rectangle 3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9" name="Rectangle 3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0" name="Rectangle 4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1" name="Rectangle 4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2" name="Rectangle 4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3" name="Rectangle 4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4" name="Rectangle 4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5" name="Rectangle 4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6" name="Rectangle 4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7" name="Rectangle 4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8" name="Rectangle 4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9" name="Rectangle 4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0" name="Rectangle 5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1" name="Rectangle 5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2" name="Rectangle 5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3" name="Rectangle 5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4" name="Rectangle 5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5" name="Rectangle 5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0" name="Rectangle 6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1" name="Rectangle 6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2" name="Rectangle 6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3" name="Rectangle 6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64" name="Rectangle 6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65" name="Rectangle 6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 name="Rectangle 5"/>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 name="Rectangle 6"/>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7" name="Rectangle 7"/>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8" name="Rectangle 8"/>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9" name="Rectangle 9"/>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0" name="Rectangle 10"/>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3" name="Rectangle 13"/>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4" name="Rectangle 14"/>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5" name="Rectangle 15"/>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8" name="Rectangle 28"/>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9" name="Rectangle 29"/>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0" name="Rectangle 30"/>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1" name="Rectangle 31"/>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2" name="Rectangle 32"/>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3" name="Rectangle 33"/>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4" name="Rectangle 34"/>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5" name="Rectangle 35"/>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6" name="Rectangle 36"/>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7" name="Rectangle 37"/>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8" name="Rectangle 38"/>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9" name="Rectangle 39"/>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0" name="Rectangle 40"/>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1" name="Rectangle 41"/>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2" name="Rectangle 42"/>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3" name="Rectangle 43"/>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4" name="Rectangle 44"/>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5" name="Rectangle 45"/>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6" name="Rectangle 46"/>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7" name="Rectangle 47"/>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8" name="Rectangle 48"/>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9" name="Rectangle 49"/>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0" name="Rectangle 50"/>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1" name="Rectangle 51"/>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2" name="Rectangle 52"/>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3" name="Rectangle 53"/>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4" name="Rectangle 54"/>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5" name="Rectangle 55"/>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0" name="Rectangle 60"/>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1" name="Rectangle 61"/>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2" name="Rectangle 62"/>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3" name="Rectangle 63"/>
        <xdr:cNvSpPr>
          <a:spLocks/>
        </xdr:cNvSpPr>
      </xdr:nvSpPr>
      <xdr:spPr>
        <a:xfrm rot="20053839">
          <a:off x="19440525" y="2743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4" name="Rectangle 64"/>
        <xdr:cNvSpPr>
          <a:spLocks/>
        </xdr:cNvSpPr>
      </xdr:nvSpPr>
      <xdr:spPr>
        <a:xfrm rot="20053839">
          <a:off x="19440525" y="4324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5" name="Rectangle 65"/>
        <xdr:cNvSpPr>
          <a:spLocks/>
        </xdr:cNvSpPr>
      </xdr:nvSpPr>
      <xdr:spPr>
        <a:xfrm rot="20053839">
          <a:off x="19440525" y="4324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109"/>
  <sheetViews>
    <sheetView tabSelected="1" view="pageBreakPreview" zoomScaleSheetLayoutView="100" workbookViewId="0" topLeftCell="A1">
      <selection activeCell="P54" sqref="P54"/>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54">
        <v>41</v>
      </c>
      <c r="B1" s="144" t="s">
        <v>49</v>
      </c>
      <c r="C1" s="144"/>
      <c r="D1" s="144"/>
      <c r="E1" s="144"/>
      <c r="F1" s="144"/>
      <c r="G1" s="144"/>
      <c r="H1" s="144"/>
      <c r="I1" s="144"/>
      <c r="J1" s="144"/>
      <c r="K1" s="144"/>
      <c r="L1" s="144"/>
      <c r="M1" s="144"/>
      <c r="N1" s="144"/>
      <c r="O1" s="46"/>
      <c r="P1" s="1"/>
      <c r="Q1" s="1"/>
      <c r="R1" s="1"/>
      <c r="S1" s="1"/>
      <c r="T1" s="1"/>
      <c r="U1" s="1"/>
      <c r="V1" s="1"/>
      <c r="W1" s="1"/>
      <c r="X1" s="1"/>
    </row>
    <row r="2" spans="1:24" s="2" customFormat="1" ht="19.5" customHeight="1">
      <c r="A2" s="54">
        <v>26</v>
      </c>
      <c r="B2" s="141" t="s">
        <v>173</v>
      </c>
      <c r="C2" s="142"/>
      <c r="D2" s="142"/>
      <c r="E2" s="142"/>
      <c r="F2" s="142"/>
      <c r="G2" s="142"/>
      <c r="H2" s="142"/>
      <c r="I2" s="142"/>
      <c r="J2" s="142"/>
      <c r="K2" s="142"/>
      <c r="L2" s="142"/>
      <c r="M2" s="142"/>
      <c r="N2" s="143"/>
      <c r="O2" s="46"/>
      <c r="P2" s="1"/>
      <c r="Q2" s="1"/>
      <c r="R2" s="1"/>
      <c r="S2" s="1"/>
      <c r="T2" s="1"/>
      <c r="U2" s="1"/>
      <c r="V2" s="1"/>
      <c r="W2" s="1"/>
      <c r="X2" s="1"/>
    </row>
    <row r="3" spans="1:24" s="6" customFormat="1" ht="19.5" customHeight="1">
      <c r="A3" s="54">
        <v>26</v>
      </c>
      <c r="B3" s="149" t="s">
        <v>0</v>
      </c>
      <c r="C3" s="149"/>
      <c r="D3" s="148" t="s">
        <v>75</v>
      </c>
      <c r="E3" s="148"/>
      <c r="F3" s="148"/>
      <c r="G3" s="148"/>
      <c r="H3" s="148"/>
      <c r="I3" s="148"/>
      <c r="J3" s="148"/>
      <c r="K3" s="148"/>
      <c r="L3" s="148"/>
      <c r="M3" s="30" t="s">
        <v>22</v>
      </c>
      <c r="N3" s="72">
        <v>27</v>
      </c>
      <c r="O3" s="47"/>
      <c r="P3" s="3"/>
      <c r="Q3" s="3"/>
      <c r="R3" s="4"/>
      <c r="S3" s="4"/>
      <c r="T3" s="5"/>
      <c r="U3" s="5"/>
      <c r="V3" s="5"/>
      <c r="W3" s="5"/>
      <c r="X3" s="5"/>
    </row>
    <row r="4" spans="1:24" s="6" customFormat="1" ht="19.5" customHeight="1">
      <c r="A4" s="54">
        <v>26</v>
      </c>
      <c r="B4" s="149" t="s">
        <v>1</v>
      </c>
      <c r="C4" s="149"/>
      <c r="D4" s="145" t="s">
        <v>62</v>
      </c>
      <c r="E4" s="147"/>
      <c r="F4" s="149" t="s">
        <v>2</v>
      </c>
      <c r="G4" s="149"/>
      <c r="H4" s="145" t="s">
        <v>65</v>
      </c>
      <c r="I4" s="146"/>
      <c r="J4" s="146"/>
      <c r="K4" s="146"/>
      <c r="L4" s="146"/>
      <c r="M4" s="146"/>
      <c r="N4" s="147"/>
      <c r="O4" s="47"/>
      <c r="P4" s="3"/>
      <c r="Q4" s="3"/>
      <c r="R4" s="4"/>
      <c r="S4" s="4"/>
      <c r="T4" s="5"/>
      <c r="U4" s="5"/>
      <c r="V4" s="5"/>
      <c r="W4" s="5"/>
      <c r="X4" s="5"/>
    </row>
    <row r="5" spans="1:23" s="10" customFormat="1" ht="19.5" customHeight="1">
      <c r="A5" s="54">
        <v>26</v>
      </c>
      <c r="B5" s="133" t="s">
        <v>23</v>
      </c>
      <c r="C5" s="133"/>
      <c r="D5" s="130" t="s">
        <v>171</v>
      </c>
      <c r="E5" s="131"/>
      <c r="F5" s="131"/>
      <c r="G5" s="131"/>
      <c r="H5" s="131"/>
      <c r="I5" s="131"/>
      <c r="J5" s="131"/>
      <c r="K5" s="131"/>
      <c r="L5" s="131"/>
      <c r="M5" s="131"/>
      <c r="N5" s="132"/>
      <c r="O5" s="48"/>
      <c r="P5" s="8"/>
      <c r="Q5" s="8"/>
      <c r="R5" s="8"/>
      <c r="S5" s="8"/>
      <c r="T5" s="8"/>
      <c r="U5" s="9"/>
      <c r="V5" s="9"/>
      <c r="W5" s="8"/>
    </row>
    <row r="6" spans="1:23" s="10" customFormat="1" ht="19.5" customHeight="1">
      <c r="A6" s="54">
        <v>26</v>
      </c>
      <c r="B6" s="133" t="s">
        <v>21</v>
      </c>
      <c r="C6" s="133"/>
      <c r="D6" s="137" t="s">
        <v>172</v>
      </c>
      <c r="E6" s="138"/>
      <c r="F6" s="138"/>
      <c r="G6" s="138"/>
      <c r="H6" s="138"/>
      <c r="I6" s="138"/>
      <c r="J6" s="138"/>
      <c r="K6" s="138"/>
      <c r="L6" s="138"/>
      <c r="M6" s="138"/>
      <c r="N6" s="139"/>
      <c r="O6" s="48"/>
      <c r="P6" s="8"/>
      <c r="Q6" s="8"/>
      <c r="R6" s="8"/>
      <c r="S6" s="8"/>
      <c r="T6" s="8"/>
      <c r="U6" s="9"/>
      <c r="V6" s="9"/>
      <c r="W6" s="8"/>
    </row>
    <row r="7" spans="1:23" s="10" customFormat="1" ht="19.5" customHeight="1">
      <c r="A7" s="54">
        <v>26</v>
      </c>
      <c r="B7" s="141" t="s">
        <v>174</v>
      </c>
      <c r="C7" s="142"/>
      <c r="D7" s="142"/>
      <c r="E7" s="142"/>
      <c r="F7" s="142"/>
      <c r="G7" s="142"/>
      <c r="H7" s="142"/>
      <c r="I7" s="142"/>
      <c r="J7" s="142"/>
      <c r="K7" s="142"/>
      <c r="L7" s="142"/>
      <c r="M7" s="142"/>
      <c r="N7" s="143"/>
      <c r="O7" s="48"/>
      <c r="P7" s="8"/>
      <c r="Q7" s="8"/>
      <c r="R7" s="8"/>
      <c r="S7" s="8"/>
      <c r="T7" s="8"/>
      <c r="U7" s="9"/>
      <c r="V7" s="9"/>
      <c r="W7" s="8"/>
    </row>
    <row r="8" spans="1:22" s="12" customFormat="1" ht="19.5" customHeight="1">
      <c r="A8" s="55">
        <v>26</v>
      </c>
      <c r="B8" s="29" t="s">
        <v>40</v>
      </c>
      <c r="C8" s="140" t="s">
        <v>3</v>
      </c>
      <c r="D8" s="140"/>
      <c r="E8" s="140"/>
      <c r="F8" s="140"/>
      <c r="G8" s="140" t="s">
        <v>4</v>
      </c>
      <c r="H8" s="140"/>
      <c r="I8" s="140"/>
      <c r="J8" s="29" t="s">
        <v>5</v>
      </c>
      <c r="K8" s="29" t="s">
        <v>6</v>
      </c>
      <c r="L8" s="29" t="s">
        <v>7</v>
      </c>
      <c r="M8" s="29" t="s">
        <v>8</v>
      </c>
      <c r="N8" s="29" t="s">
        <v>9</v>
      </c>
      <c r="O8" s="49"/>
      <c r="P8" s="11"/>
      <c r="Q8" s="11"/>
      <c r="R8" s="11"/>
      <c r="S8" s="11"/>
      <c r="T8" s="11"/>
      <c r="U8" s="11"/>
      <c r="V8" s="11"/>
    </row>
    <row r="9" spans="1:19" s="12" customFormat="1" ht="15" customHeight="1">
      <c r="A9" s="55">
        <v>20</v>
      </c>
      <c r="B9" s="202">
        <v>1</v>
      </c>
      <c r="C9" s="113" t="s">
        <v>76</v>
      </c>
      <c r="D9" s="114"/>
      <c r="E9" s="114"/>
      <c r="F9" s="115"/>
      <c r="G9" s="113" t="s">
        <v>81</v>
      </c>
      <c r="H9" s="190"/>
      <c r="I9" s="191"/>
      <c r="J9" s="184" t="s">
        <v>67</v>
      </c>
      <c r="K9" s="187">
        <v>0.8</v>
      </c>
      <c r="L9" s="134">
        <v>0.98</v>
      </c>
      <c r="M9" s="134">
        <v>0.9</v>
      </c>
      <c r="N9" s="101" t="s">
        <v>29</v>
      </c>
      <c r="O9" s="50"/>
      <c r="Q9" s="12" t="s">
        <v>29</v>
      </c>
      <c r="S9" s="12" t="s">
        <v>29</v>
      </c>
    </row>
    <row r="10" spans="1:23" s="12" customFormat="1" ht="15" customHeight="1">
      <c r="A10" s="55">
        <v>20</v>
      </c>
      <c r="B10" s="203"/>
      <c r="C10" s="116"/>
      <c r="D10" s="117"/>
      <c r="E10" s="117"/>
      <c r="F10" s="118"/>
      <c r="G10" s="192"/>
      <c r="H10" s="193"/>
      <c r="I10" s="194"/>
      <c r="J10" s="185"/>
      <c r="K10" s="188"/>
      <c r="L10" s="135"/>
      <c r="M10" s="135"/>
      <c r="N10" s="103"/>
      <c r="O10" s="51"/>
      <c r="P10" s="13"/>
      <c r="Q10" s="14" t="s">
        <v>50</v>
      </c>
      <c r="R10" s="14"/>
      <c r="S10" s="69" t="s">
        <v>127</v>
      </c>
      <c r="T10" s="14"/>
      <c r="U10" s="14"/>
      <c r="V10" s="14"/>
      <c r="W10" s="14"/>
    </row>
    <row r="11" spans="1:23" s="12" customFormat="1" ht="15" customHeight="1">
      <c r="A11" s="55">
        <v>20</v>
      </c>
      <c r="B11" s="204"/>
      <c r="C11" s="206"/>
      <c r="D11" s="207"/>
      <c r="E11" s="207"/>
      <c r="F11" s="208"/>
      <c r="G11" s="119"/>
      <c r="H11" s="120"/>
      <c r="I11" s="121"/>
      <c r="J11" s="186"/>
      <c r="K11" s="189"/>
      <c r="L11" s="136"/>
      <c r="M11" s="136"/>
      <c r="N11" s="102"/>
      <c r="O11" s="50"/>
      <c r="Q11" s="15"/>
      <c r="R11" s="15"/>
      <c r="S11" s="15"/>
      <c r="T11" s="16"/>
      <c r="U11" s="15"/>
      <c r="V11" s="16"/>
      <c r="W11" s="17"/>
    </row>
    <row r="12" spans="1:23" s="12" customFormat="1" ht="15" customHeight="1">
      <c r="A12" s="55">
        <v>20</v>
      </c>
      <c r="B12" s="202">
        <v>2</v>
      </c>
      <c r="C12" s="125" t="s">
        <v>77</v>
      </c>
      <c r="D12" s="125"/>
      <c r="E12" s="125"/>
      <c r="F12" s="125"/>
      <c r="G12" s="195" t="s">
        <v>82</v>
      </c>
      <c r="H12" s="129"/>
      <c r="I12" s="129"/>
      <c r="J12" s="122" t="s">
        <v>87</v>
      </c>
      <c r="K12" s="122" t="s">
        <v>88</v>
      </c>
      <c r="L12" s="101" t="s">
        <v>187</v>
      </c>
      <c r="M12" s="101" t="s">
        <v>88</v>
      </c>
      <c r="N12" s="101" t="s">
        <v>29</v>
      </c>
      <c r="O12" s="50"/>
      <c r="Q12" s="15"/>
      <c r="R12" s="15"/>
      <c r="S12" s="15"/>
      <c r="T12" s="16"/>
      <c r="U12" s="15"/>
      <c r="V12" s="16"/>
      <c r="W12" s="17"/>
    </row>
    <row r="13" spans="1:23" s="12" customFormat="1" ht="15" customHeight="1">
      <c r="A13" s="55">
        <v>20</v>
      </c>
      <c r="B13" s="203"/>
      <c r="C13" s="125"/>
      <c r="D13" s="125"/>
      <c r="E13" s="125"/>
      <c r="F13" s="125"/>
      <c r="G13" s="129"/>
      <c r="H13" s="129"/>
      <c r="I13" s="129"/>
      <c r="J13" s="185"/>
      <c r="K13" s="185"/>
      <c r="L13" s="103"/>
      <c r="M13" s="103"/>
      <c r="N13" s="103"/>
      <c r="O13" s="50"/>
      <c r="Q13" s="15"/>
      <c r="R13" s="15"/>
      <c r="S13" s="15"/>
      <c r="T13" s="16"/>
      <c r="U13" s="15"/>
      <c r="V13" s="16"/>
      <c r="W13" s="17"/>
    </row>
    <row r="14" spans="1:23" s="12" customFormat="1" ht="15" customHeight="1">
      <c r="A14" s="55">
        <v>20</v>
      </c>
      <c r="B14" s="204"/>
      <c r="C14" s="126"/>
      <c r="D14" s="126"/>
      <c r="E14" s="126"/>
      <c r="F14" s="126"/>
      <c r="G14" s="129"/>
      <c r="H14" s="129"/>
      <c r="I14" s="129"/>
      <c r="J14" s="186"/>
      <c r="K14" s="186"/>
      <c r="L14" s="102"/>
      <c r="M14" s="102"/>
      <c r="N14" s="102"/>
      <c r="O14" s="50"/>
      <c r="Q14" s="15"/>
      <c r="R14" s="15"/>
      <c r="S14" s="15"/>
      <c r="T14" s="16"/>
      <c r="U14" s="15"/>
      <c r="V14" s="16"/>
      <c r="W14" s="17"/>
    </row>
    <row r="15" spans="1:23" s="12" customFormat="1" ht="15" customHeight="1">
      <c r="A15" s="55">
        <v>20</v>
      </c>
      <c r="B15" s="202">
        <v>3</v>
      </c>
      <c r="C15" s="125" t="s">
        <v>78</v>
      </c>
      <c r="D15" s="126"/>
      <c r="E15" s="126"/>
      <c r="F15" s="126"/>
      <c r="G15" s="195" t="s">
        <v>83</v>
      </c>
      <c r="H15" s="205"/>
      <c r="I15" s="205"/>
      <c r="J15" s="122" t="s">
        <v>89</v>
      </c>
      <c r="K15" s="122" t="s">
        <v>90</v>
      </c>
      <c r="L15" s="101" t="s">
        <v>188</v>
      </c>
      <c r="M15" s="101" t="s">
        <v>90</v>
      </c>
      <c r="N15" s="101" t="s">
        <v>29</v>
      </c>
      <c r="O15" s="50"/>
      <c r="Q15" s="15"/>
      <c r="R15" s="15"/>
      <c r="S15" s="15"/>
      <c r="T15" s="16"/>
      <c r="U15" s="15"/>
      <c r="V15" s="16"/>
      <c r="W15" s="17"/>
    </row>
    <row r="16" spans="1:23" s="12" customFormat="1" ht="15" customHeight="1">
      <c r="A16" s="55">
        <v>20</v>
      </c>
      <c r="B16" s="204"/>
      <c r="C16" s="126"/>
      <c r="D16" s="126"/>
      <c r="E16" s="126"/>
      <c r="F16" s="126"/>
      <c r="G16" s="205"/>
      <c r="H16" s="205"/>
      <c r="I16" s="205"/>
      <c r="J16" s="124"/>
      <c r="K16" s="124"/>
      <c r="L16" s="102"/>
      <c r="M16" s="102"/>
      <c r="N16" s="102"/>
      <c r="O16" s="50"/>
      <c r="Q16" s="15"/>
      <c r="R16" s="15"/>
      <c r="S16" s="15"/>
      <c r="T16" s="16"/>
      <c r="U16" s="15"/>
      <c r="V16" s="16"/>
      <c r="W16" s="17"/>
    </row>
    <row r="17" spans="1:23" s="12" customFormat="1" ht="15" customHeight="1">
      <c r="A17" s="55">
        <v>20</v>
      </c>
      <c r="B17" s="202">
        <v>4</v>
      </c>
      <c r="C17" s="125" t="s">
        <v>79</v>
      </c>
      <c r="D17" s="126"/>
      <c r="E17" s="126"/>
      <c r="F17" s="126"/>
      <c r="G17" s="125" t="s">
        <v>84</v>
      </c>
      <c r="H17" s="129"/>
      <c r="I17" s="129"/>
      <c r="J17" s="122" t="s">
        <v>91</v>
      </c>
      <c r="K17" s="122" t="s">
        <v>92</v>
      </c>
      <c r="L17" s="101" t="s">
        <v>189</v>
      </c>
      <c r="M17" s="101" t="s">
        <v>190</v>
      </c>
      <c r="N17" s="101" t="s">
        <v>29</v>
      </c>
      <c r="O17" s="50"/>
      <c r="Q17" s="15"/>
      <c r="R17" s="15"/>
      <c r="S17" s="15"/>
      <c r="T17" s="16"/>
      <c r="U17" s="15"/>
      <c r="V17" s="16"/>
      <c r="W17" s="17"/>
    </row>
    <row r="18" spans="1:23" s="12" customFormat="1" ht="15" customHeight="1">
      <c r="A18" s="55">
        <v>20</v>
      </c>
      <c r="B18" s="203"/>
      <c r="C18" s="126"/>
      <c r="D18" s="126"/>
      <c r="E18" s="126"/>
      <c r="F18" s="126"/>
      <c r="G18" s="129"/>
      <c r="H18" s="129"/>
      <c r="I18" s="129"/>
      <c r="J18" s="124"/>
      <c r="K18" s="124"/>
      <c r="L18" s="102"/>
      <c r="M18" s="102"/>
      <c r="N18" s="102"/>
      <c r="O18" s="50"/>
      <c r="Q18" s="15"/>
      <c r="R18" s="15"/>
      <c r="S18" s="15"/>
      <c r="T18" s="16"/>
      <c r="U18" s="15"/>
      <c r="V18" s="16"/>
      <c r="W18" s="17"/>
    </row>
    <row r="19" spans="1:23" s="12" customFormat="1" ht="15" customHeight="1">
      <c r="A19" s="55">
        <v>20</v>
      </c>
      <c r="B19" s="203"/>
      <c r="C19" s="126"/>
      <c r="D19" s="126"/>
      <c r="E19" s="126"/>
      <c r="F19" s="126"/>
      <c r="G19" s="127" t="s">
        <v>85</v>
      </c>
      <c r="H19" s="128"/>
      <c r="I19" s="128"/>
      <c r="J19" s="122" t="s">
        <v>93</v>
      </c>
      <c r="K19" s="122" t="s">
        <v>87</v>
      </c>
      <c r="L19" s="101" t="s">
        <v>193</v>
      </c>
      <c r="M19" s="101" t="s">
        <v>87</v>
      </c>
      <c r="N19" s="101" t="s">
        <v>29</v>
      </c>
      <c r="O19" s="50"/>
      <c r="Q19" s="15"/>
      <c r="R19" s="15"/>
      <c r="S19" s="15"/>
      <c r="T19" s="16"/>
      <c r="U19" s="15"/>
      <c r="V19" s="16"/>
      <c r="W19" s="17"/>
    </row>
    <row r="20" spans="1:23" s="12" customFormat="1" ht="15" customHeight="1">
      <c r="A20" s="55">
        <v>20</v>
      </c>
      <c r="B20" s="204"/>
      <c r="C20" s="126"/>
      <c r="D20" s="126"/>
      <c r="E20" s="126"/>
      <c r="F20" s="126"/>
      <c r="G20" s="128"/>
      <c r="H20" s="128"/>
      <c r="I20" s="128"/>
      <c r="J20" s="124"/>
      <c r="K20" s="124"/>
      <c r="L20" s="102"/>
      <c r="M20" s="102"/>
      <c r="N20" s="102"/>
      <c r="O20" s="50"/>
      <c r="Q20" s="15"/>
      <c r="R20" s="15"/>
      <c r="S20" s="15"/>
      <c r="T20" s="16"/>
      <c r="U20" s="15"/>
      <c r="V20" s="16"/>
      <c r="W20" s="17"/>
    </row>
    <row r="21" spans="1:23" s="12" customFormat="1" ht="15" customHeight="1">
      <c r="A21" s="55">
        <v>20</v>
      </c>
      <c r="B21" s="202">
        <v>5</v>
      </c>
      <c r="C21" s="113" t="s">
        <v>80</v>
      </c>
      <c r="D21" s="114"/>
      <c r="E21" s="114"/>
      <c r="F21" s="115"/>
      <c r="G21" s="104" t="s">
        <v>86</v>
      </c>
      <c r="H21" s="105"/>
      <c r="I21" s="106"/>
      <c r="J21" s="122" t="s">
        <v>66</v>
      </c>
      <c r="K21" s="122" t="s">
        <v>94</v>
      </c>
      <c r="L21" s="101" t="s">
        <v>191</v>
      </c>
      <c r="M21" s="101" t="s">
        <v>192</v>
      </c>
      <c r="N21" s="101" t="s">
        <v>29</v>
      </c>
      <c r="O21" s="50"/>
      <c r="Q21" s="15"/>
      <c r="R21" s="15"/>
      <c r="S21" s="15"/>
      <c r="T21" s="16"/>
      <c r="U21" s="15"/>
      <c r="V21" s="16"/>
      <c r="W21" s="17"/>
    </row>
    <row r="22" spans="1:23" s="12" customFormat="1" ht="15" customHeight="1">
      <c r="A22" s="55">
        <v>20</v>
      </c>
      <c r="B22" s="203"/>
      <c r="C22" s="116"/>
      <c r="D22" s="117"/>
      <c r="E22" s="117"/>
      <c r="F22" s="118"/>
      <c r="G22" s="107"/>
      <c r="H22" s="108"/>
      <c r="I22" s="109"/>
      <c r="J22" s="123"/>
      <c r="K22" s="123"/>
      <c r="L22" s="103"/>
      <c r="M22" s="103"/>
      <c r="N22" s="103"/>
      <c r="O22" s="50"/>
      <c r="Q22" s="15"/>
      <c r="R22" s="15"/>
      <c r="S22" s="15"/>
      <c r="T22" s="16"/>
      <c r="U22" s="15"/>
      <c r="V22" s="16"/>
      <c r="W22" s="17"/>
    </row>
    <row r="23" spans="1:23" s="12" customFormat="1" ht="15" customHeight="1">
      <c r="A23" s="55">
        <v>20</v>
      </c>
      <c r="B23" s="204"/>
      <c r="C23" s="119"/>
      <c r="D23" s="120"/>
      <c r="E23" s="120"/>
      <c r="F23" s="121"/>
      <c r="G23" s="110"/>
      <c r="H23" s="111"/>
      <c r="I23" s="112"/>
      <c r="J23" s="124"/>
      <c r="K23" s="124"/>
      <c r="L23" s="102"/>
      <c r="M23" s="102"/>
      <c r="N23" s="102"/>
      <c r="O23" s="50"/>
      <c r="Q23" s="15"/>
      <c r="R23" s="15"/>
      <c r="S23" s="15"/>
      <c r="T23" s="16"/>
      <c r="U23" s="15"/>
      <c r="V23" s="16"/>
      <c r="W23" s="17"/>
    </row>
    <row r="24" spans="1:23" s="12" customFormat="1" ht="15" customHeight="1">
      <c r="A24" s="55">
        <v>20</v>
      </c>
      <c r="B24" s="29"/>
      <c r="C24" s="196" t="s">
        <v>126</v>
      </c>
      <c r="D24" s="197"/>
      <c r="E24" s="197"/>
      <c r="F24" s="198"/>
      <c r="G24" s="199" t="s">
        <v>126</v>
      </c>
      <c r="H24" s="200"/>
      <c r="I24" s="201"/>
      <c r="J24" s="70" t="s">
        <v>126</v>
      </c>
      <c r="K24" s="70" t="s">
        <v>126</v>
      </c>
      <c r="L24" s="71" t="s">
        <v>125</v>
      </c>
      <c r="M24" s="71" t="s">
        <v>126</v>
      </c>
      <c r="N24" s="71" t="s">
        <v>126</v>
      </c>
      <c r="O24" s="50"/>
      <c r="Q24" s="15"/>
      <c r="R24" s="15"/>
      <c r="S24" s="15"/>
      <c r="T24" s="16"/>
      <c r="U24" s="15"/>
      <c r="V24" s="16"/>
      <c r="W24" s="17"/>
    </row>
    <row r="25" spans="1:23" s="12" customFormat="1" ht="19.5" customHeight="1">
      <c r="A25" s="55">
        <v>26</v>
      </c>
      <c r="B25" s="150" t="s">
        <v>175</v>
      </c>
      <c r="C25" s="160"/>
      <c r="D25" s="160"/>
      <c r="E25" s="160"/>
      <c r="F25" s="160"/>
      <c r="G25" s="160"/>
      <c r="H25" s="160"/>
      <c r="I25" s="160"/>
      <c r="J25" s="160"/>
      <c r="K25" s="160"/>
      <c r="L25" s="160"/>
      <c r="M25" s="160"/>
      <c r="N25" s="160"/>
      <c r="O25" s="50"/>
      <c r="Q25" s="40" t="s">
        <v>41</v>
      </c>
      <c r="R25" s="41">
        <v>1</v>
      </c>
      <c r="S25" s="15"/>
      <c r="T25" s="16"/>
      <c r="U25" s="15"/>
      <c r="V25" s="16"/>
      <c r="W25" s="17"/>
    </row>
    <row r="26" spans="1:18" s="12" customFormat="1" ht="37.5" customHeight="1">
      <c r="A26" s="55">
        <v>50</v>
      </c>
      <c r="B26" s="153" t="s">
        <v>30</v>
      </c>
      <c r="C26" s="151" t="s">
        <v>31</v>
      </c>
      <c r="D26" s="151" t="s">
        <v>33</v>
      </c>
      <c r="E26" s="151" t="s">
        <v>32</v>
      </c>
      <c r="F26" s="151" t="s">
        <v>34</v>
      </c>
      <c r="G26" s="151" t="s">
        <v>35</v>
      </c>
      <c r="H26" s="152" t="s">
        <v>26</v>
      </c>
      <c r="K26" s="15"/>
      <c r="L26" s="15"/>
      <c r="M26" s="15"/>
      <c r="N26" s="16"/>
      <c r="O26" s="52"/>
      <c r="P26" s="16"/>
      <c r="Q26" s="40" t="s">
        <v>10</v>
      </c>
      <c r="R26" s="42">
        <v>1</v>
      </c>
    </row>
    <row r="27" spans="1:18" s="12" customFormat="1" ht="38.25" customHeight="1">
      <c r="A27" s="55">
        <v>51</v>
      </c>
      <c r="B27" s="154"/>
      <c r="C27" s="151"/>
      <c r="D27" s="151"/>
      <c r="E27" s="151"/>
      <c r="F27" s="151"/>
      <c r="G27" s="152"/>
      <c r="H27" s="152"/>
      <c r="K27" s="15"/>
      <c r="L27" s="15"/>
      <c r="M27" s="15"/>
      <c r="N27" s="16"/>
      <c r="O27" s="52"/>
      <c r="P27" s="16"/>
      <c r="Q27" s="40" t="s">
        <v>11</v>
      </c>
      <c r="R27" s="42">
        <v>1</v>
      </c>
    </row>
    <row r="28" spans="1:23" s="12" customFormat="1" ht="18.75" customHeight="1">
      <c r="A28" s="55">
        <v>25</v>
      </c>
      <c r="B28" s="152" t="s">
        <v>28</v>
      </c>
      <c r="C28" s="158">
        <v>0</v>
      </c>
      <c r="D28" s="155">
        <v>1</v>
      </c>
      <c r="E28" s="155">
        <v>5</v>
      </c>
      <c r="F28" s="155">
        <v>0</v>
      </c>
      <c r="G28" s="155">
        <v>0</v>
      </c>
      <c r="H28" s="155">
        <f>SUM(C28:G29)</f>
        <v>6</v>
      </c>
      <c r="I28" s="28"/>
      <c r="J28" s="28"/>
      <c r="K28" s="28"/>
      <c r="L28" s="28"/>
      <c r="M28" s="28"/>
      <c r="N28" s="28"/>
      <c r="O28" s="50"/>
      <c r="Q28" s="40" t="s">
        <v>24</v>
      </c>
      <c r="R28" s="42">
        <v>0</v>
      </c>
      <c r="S28" s="15"/>
      <c r="T28" s="16"/>
      <c r="U28" s="15"/>
      <c r="V28" s="16"/>
      <c r="W28" s="17"/>
    </row>
    <row r="29" spans="1:23" s="12" customFormat="1" ht="18.75" customHeight="1">
      <c r="A29" s="55">
        <v>25</v>
      </c>
      <c r="B29" s="157"/>
      <c r="C29" s="159"/>
      <c r="D29" s="156"/>
      <c r="E29" s="156"/>
      <c r="F29" s="156"/>
      <c r="G29" s="156"/>
      <c r="H29" s="156"/>
      <c r="I29" s="28"/>
      <c r="J29" s="28"/>
      <c r="K29" s="28"/>
      <c r="L29" s="28"/>
      <c r="M29" s="28"/>
      <c r="N29" s="28"/>
      <c r="O29" s="50"/>
      <c r="Q29" s="40" t="s">
        <v>12</v>
      </c>
      <c r="R29" s="42">
        <v>0</v>
      </c>
      <c r="S29" s="15"/>
      <c r="T29" s="16"/>
      <c r="U29" s="15"/>
      <c r="V29" s="16"/>
      <c r="W29" s="17"/>
    </row>
    <row r="30" spans="1:23" s="12" customFormat="1" ht="18.75" customHeight="1">
      <c r="A30" s="55">
        <v>25</v>
      </c>
      <c r="B30" s="150" t="s">
        <v>176</v>
      </c>
      <c r="C30" s="150"/>
      <c r="D30" s="150"/>
      <c r="E30" s="150"/>
      <c r="F30" s="150"/>
      <c r="G30" s="150"/>
      <c r="H30" s="150"/>
      <c r="I30" s="150"/>
      <c r="J30" s="150"/>
      <c r="K30" s="150"/>
      <c r="L30" s="150"/>
      <c r="M30" s="150"/>
      <c r="N30" s="150"/>
      <c r="O30" s="50"/>
      <c r="Q30" s="15"/>
      <c r="R30" s="15"/>
      <c r="S30" s="15"/>
      <c r="T30" s="16"/>
      <c r="U30" s="15"/>
      <c r="V30" s="16"/>
      <c r="W30" s="17"/>
    </row>
    <row r="31" spans="1:23" s="12" customFormat="1" ht="18.75" customHeight="1">
      <c r="A31" s="55">
        <v>25</v>
      </c>
      <c r="B31" s="152" t="s">
        <v>13</v>
      </c>
      <c r="C31" s="152"/>
      <c r="D31" s="152"/>
      <c r="E31" s="152"/>
      <c r="F31" s="152" t="s">
        <v>14</v>
      </c>
      <c r="G31" s="152"/>
      <c r="H31" s="152"/>
      <c r="I31" s="152" t="s">
        <v>15</v>
      </c>
      <c r="J31" s="152"/>
      <c r="K31" s="152"/>
      <c r="L31" s="152" t="s">
        <v>16</v>
      </c>
      <c r="M31" s="152"/>
      <c r="N31" s="152"/>
      <c r="O31" s="50"/>
      <c r="Q31" s="15"/>
      <c r="R31" s="15"/>
      <c r="S31" s="15"/>
      <c r="T31" s="16"/>
      <c r="U31" s="15"/>
      <c r="V31" s="16"/>
      <c r="W31" s="17"/>
    </row>
    <row r="32" spans="1:23" s="12" customFormat="1" ht="37.5" customHeight="1">
      <c r="A32" s="55">
        <v>50</v>
      </c>
      <c r="B32" s="152" t="s">
        <v>17</v>
      </c>
      <c r="C32" s="152"/>
      <c r="D32" s="152"/>
      <c r="E32" s="152"/>
      <c r="F32" s="161">
        <v>119639</v>
      </c>
      <c r="G32" s="161"/>
      <c r="H32" s="161"/>
      <c r="I32" s="161">
        <v>159325</v>
      </c>
      <c r="J32" s="161"/>
      <c r="K32" s="161"/>
      <c r="L32" s="161">
        <v>276491</v>
      </c>
      <c r="M32" s="161"/>
      <c r="N32" s="161"/>
      <c r="O32" s="50"/>
      <c r="Q32" s="15"/>
      <c r="R32" s="15"/>
      <c r="S32" s="15"/>
      <c r="T32" s="16"/>
      <c r="U32" s="15"/>
      <c r="V32" s="16"/>
      <c r="W32" s="17"/>
    </row>
    <row r="33" spans="1:23" s="12" customFormat="1" ht="37.5" customHeight="1">
      <c r="A33" s="55">
        <v>25</v>
      </c>
      <c r="B33" s="152" t="s">
        <v>18</v>
      </c>
      <c r="C33" s="152"/>
      <c r="D33" s="152"/>
      <c r="E33" s="152"/>
      <c r="F33" s="161">
        <v>107399</v>
      </c>
      <c r="G33" s="161"/>
      <c r="H33" s="161"/>
      <c r="I33" s="161">
        <v>132308</v>
      </c>
      <c r="J33" s="161"/>
      <c r="K33" s="161"/>
      <c r="L33" s="161" t="s">
        <v>36</v>
      </c>
      <c r="M33" s="161"/>
      <c r="N33" s="161"/>
      <c r="O33" s="50"/>
      <c r="Q33" s="15"/>
      <c r="R33" s="15"/>
      <c r="S33" s="15"/>
      <c r="T33" s="16"/>
      <c r="U33" s="15"/>
      <c r="V33" s="16"/>
      <c r="W33" s="17"/>
    </row>
    <row r="34" spans="1:23" s="12" customFormat="1" ht="18.75" customHeight="1">
      <c r="A34" s="55">
        <v>25</v>
      </c>
      <c r="B34" s="152" t="s">
        <v>19</v>
      </c>
      <c r="C34" s="152"/>
      <c r="D34" s="152"/>
      <c r="E34" s="152"/>
      <c r="F34" s="162">
        <f>F33/F32</f>
        <v>0.8976922241075235</v>
      </c>
      <c r="G34" s="162"/>
      <c r="H34" s="162"/>
      <c r="I34" s="162">
        <f>I33/I32</f>
        <v>0.830428369684607</v>
      </c>
      <c r="J34" s="162"/>
      <c r="K34" s="162"/>
      <c r="L34" s="152" t="s">
        <v>20</v>
      </c>
      <c r="M34" s="152"/>
      <c r="N34" s="152"/>
      <c r="O34" s="50"/>
      <c r="Q34" s="15"/>
      <c r="R34" s="15"/>
      <c r="S34" s="15"/>
      <c r="T34" s="16"/>
      <c r="U34" s="15"/>
      <c r="V34" s="16"/>
      <c r="W34" s="17"/>
    </row>
    <row r="35" spans="1:23" s="12" customFormat="1" ht="19.5" customHeight="1">
      <c r="A35" s="55">
        <v>26</v>
      </c>
      <c r="B35" s="150" t="s">
        <v>177</v>
      </c>
      <c r="C35" s="150"/>
      <c r="D35" s="150"/>
      <c r="E35" s="150"/>
      <c r="F35" s="150"/>
      <c r="G35" s="150"/>
      <c r="H35" s="150"/>
      <c r="I35" s="150"/>
      <c r="J35" s="150"/>
      <c r="K35" s="150"/>
      <c r="L35" s="150"/>
      <c r="M35" s="150"/>
      <c r="N35" s="150"/>
      <c r="O35" s="50"/>
      <c r="Q35" s="15"/>
      <c r="R35" s="15"/>
      <c r="S35" s="15"/>
      <c r="T35" s="16"/>
      <c r="U35" s="15"/>
      <c r="V35" s="16"/>
      <c r="W35" s="17"/>
    </row>
    <row r="36" spans="1:23" s="12" customFormat="1" ht="18.75" customHeight="1">
      <c r="A36" s="55">
        <v>25</v>
      </c>
      <c r="B36" s="44"/>
      <c r="C36" s="44"/>
      <c r="D36" s="28"/>
      <c r="E36" s="28"/>
      <c r="F36" s="28"/>
      <c r="G36" s="28"/>
      <c r="H36" s="28"/>
      <c r="I36" s="28"/>
      <c r="J36" s="28"/>
      <c r="K36" s="28"/>
      <c r="L36" s="28"/>
      <c r="M36" s="28"/>
      <c r="N36" s="28"/>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0" customFormat="1" ht="19.5" customHeight="1">
      <c r="A38" s="54">
        <v>26</v>
      </c>
      <c r="O38" s="48"/>
      <c r="P38" s="8"/>
      <c r="Q38" s="8"/>
      <c r="R38" s="8"/>
      <c r="S38" s="8"/>
      <c r="T38" s="8"/>
      <c r="U38" s="9"/>
      <c r="V38" s="9"/>
      <c r="W38" s="8"/>
    </row>
    <row r="39" spans="1:22" s="12" customFormat="1" ht="15" customHeight="1">
      <c r="A39" s="55">
        <v>20</v>
      </c>
      <c r="O39" s="50"/>
      <c r="P39" s="15"/>
      <c r="Q39" s="15"/>
      <c r="R39" s="15"/>
      <c r="S39" s="16"/>
      <c r="T39" s="15"/>
      <c r="U39" s="16"/>
      <c r="V39" s="17"/>
    </row>
    <row r="40" spans="1:22" s="12" customFormat="1" ht="15" customHeight="1">
      <c r="A40" s="55">
        <v>20</v>
      </c>
      <c r="O40" s="50"/>
      <c r="P40" s="15"/>
      <c r="Q40" s="15"/>
      <c r="R40" s="15"/>
      <c r="S40" s="16"/>
      <c r="T40" s="15"/>
      <c r="U40" s="16"/>
      <c r="V40" s="17"/>
    </row>
    <row r="41" spans="1:23" s="10" customFormat="1" ht="19.5" customHeight="1">
      <c r="A41" s="54">
        <v>26</v>
      </c>
      <c r="B41" s="45"/>
      <c r="C41" s="45"/>
      <c r="D41" s="45"/>
      <c r="E41" s="45"/>
      <c r="F41" s="45"/>
      <c r="O41" s="48"/>
      <c r="P41" s="8"/>
      <c r="Q41" s="8"/>
      <c r="R41" s="8"/>
      <c r="S41" s="8"/>
      <c r="T41" s="8"/>
      <c r="U41" s="9"/>
      <c r="V41" s="9"/>
      <c r="W41" s="8"/>
    </row>
    <row r="42" spans="1:23" s="12" customFormat="1" ht="16.5" customHeight="1">
      <c r="A42" s="55">
        <v>22</v>
      </c>
      <c r="B42" s="35"/>
      <c r="C42" s="35"/>
      <c r="D42" s="35"/>
      <c r="E42" s="35"/>
      <c r="F42" s="35"/>
      <c r="O42" s="50"/>
      <c r="Q42" s="15"/>
      <c r="R42" s="15"/>
      <c r="S42" s="15"/>
      <c r="T42" s="16"/>
      <c r="U42" s="15"/>
      <c r="V42" s="16"/>
      <c r="W42" s="17"/>
    </row>
    <row r="43" spans="1:23" s="12" customFormat="1" ht="18" customHeight="1">
      <c r="A43" s="55">
        <v>24</v>
      </c>
      <c r="B43" s="35"/>
      <c r="C43" s="35"/>
      <c r="D43" s="35"/>
      <c r="E43" s="35"/>
      <c r="F43" s="35"/>
      <c r="O43" s="50"/>
      <c r="P43" s="36"/>
      <c r="Q43" s="37"/>
      <c r="R43" s="37"/>
      <c r="S43" s="37"/>
      <c r="T43" s="16"/>
      <c r="U43" s="15"/>
      <c r="V43" s="16"/>
      <c r="W43" s="17"/>
    </row>
    <row r="44" spans="1:19" s="12" customFormat="1" ht="18" customHeight="1">
      <c r="A44" s="55">
        <v>24</v>
      </c>
      <c r="B44" s="35"/>
      <c r="C44" s="35"/>
      <c r="D44" s="35"/>
      <c r="E44" s="35"/>
      <c r="F44" s="35"/>
      <c r="O44" s="50"/>
      <c r="P44" s="36"/>
      <c r="S44" s="36"/>
    </row>
    <row r="45" spans="1:22" s="2" customFormat="1" ht="30.75">
      <c r="A45" s="54">
        <v>41</v>
      </c>
      <c r="B45" s="144"/>
      <c r="C45" s="144"/>
      <c r="D45" s="144"/>
      <c r="E45" s="144"/>
      <c r="F45" s="144"/>
      <c r="G45" s="144"/>
      <c r="H45" s="144"/>
      <c r="I45" s="144"/>
      <c r="J45" s="144"/>
      <c r="K45" s="144"/>
      <c r="L45" s="144"/>
      <c r="M45" s="144"/>
      <c r="N45" s="144"/>
      <c r="O45" s="46"/>
      <c r="P45" s="1"/>
      <c r="S45" s="1"/>
      <c r="T45" s="1"/>
      <c r="U45" s="1"/>
      <c r="V45" s="1"/>
    </row>
    <row r="46" spans="1:21" s="10" customFormat="1" ht="19.5" customHeight="1">
      <c r="A46" s="54">
        <v>26</v>
      </c>
      <c r="B46" s="181" t="s">
        <v>178</v>
      </c>
      <c r="C46" s="182"/>
      <c r="D46" s="182"/>
      <c r="E46" s="182"/>
      <c r="F46" s="182"/>
      <c r="G46" s="182"/>
      <c r="H46" s="182"/>
      <c r="I46" s="182"/>
      <c r="J46" s="182"/>
      <c r="K46" s="182"/>
      <c r="L46" s="182"/>
      <c r="M46" s="182"/>
      <c r="N46" s="183"/>
      <c r="O46" s="48"/>
      <c r="P46" s="38"/>
      <c r="S46" s="39"/>
      <c r="T46" s="9"/>
      <c r="U46" s="8"/>
    </row>
    <row r="47" spans="1:24" s="12" customFormat="1" ht="24" customHeight="1">
      <c r="A47" s="55">
        <v>32</v>
      </c>
      <c r="B47" s="76" t="s">
        <v>182</v>
      </c>
      <c r="C47" s="77"/>
      <c r="D47" s="78"/>
      <c r="E47" s="169" t="s">
        <v>209</v>
      </c>
      <c r="F47" s="169"/>
      <c r="G47" s="169"/>
      <c r="H47" s="169"/>
      <c r="I47" s="169"/>
      <c r="J47" s="169"/>
      <c r="K47" s="169"/>
      <c r="L47" s="169"/>
      <c r="M47" s="169"/>
      <c r="N47" s="169"/>
      <c r="O47" s="50"/>
      <c r="P47" s="36"/>
      <c r="Q47" s="36"/>
      <c r="R47" s="37"/>
      <c r="S47" s="37"/>
      <c r="T47" s="15"/>
      <c r="U47" s="16"/>
      <c r="V47" s="15"/>
      <c r="W47" s="16"/>
      <c r="X47" s="17"/>
    </row>
    <row r="48" spans="1:24" s="12" customFormat="1" ht="15" customHeight="1">
      <c r="A48" s="55">
        <v>32</v>
      </c>
      <c r="B48" s="166"/>
      <c r="C48" s="167"/>
      <c r="D48" s="168"/>
      <c r="E48" s="169"/>
      <c r="F48" s="169"/>
      <c r="G48" s="169"/>
      <c r="H48" s="169"/>
      <c r="I48" s="169"/>
      <c r="J48" s="169"/>
      <c r="K48" s="169"/>
      <c r="L48" s="169"/>
      <c r="M48" s="169"/>
      <c r="N48" s="169"/>
      <c r="O48" s="50"/>
      <c r="R48" s="15"/>
      <c r="S48" s="15"/>
      <c r="T48" s="57" t="s">
        <v>42</v>
      </c>
      <c r="U48" s="57"/>
      <c r="V48" s="57"/>
      <c r="W48" s="16"/>
      <c r="X48" s="17"/>
    </row>
    <row r="49" spans="1:24" s="12" customFormat="1" ht="24" customHeight="1">
      <c r="A49" s="55">
        <v>32</v>
      </c>
      <c r="B49" s="170" t="s">
        <v>183</v>
      </c>
      <c r="C49" s="171"/>
      <c r="D49" s="172"/>
      <c r="E49" s="169"/>
      <c r="F49" s="169"/>
      <c r="G49" s="169"/>
      <c r="H49" s="169"/>
      <c r="I49" s="169"/>
      <c r="J49" s="169"/>
      <c r="K49" s="169"/>
      <c r="L49" s="169"/>
      <c r="M49" s="169"/>
      <c r="N49" s="169"/>
      <c r="O49" s="50"/>
      <c r="R49" s="15"/>
      <c r="S49" s="15"/>
      <c r="T49" s="57"/>
      <c r="U49" s="57"/>
      <c r="V49" s="57"/>
      <c r="W49" s="16"/>
      <c r="X49" s="17"/>
    </row>
    <row r="50" spans="1:24" s="12" customFormat="1" ht="16.5" customHeight="1">
      <c r="A50" s="55">
        <v>32</v>
      </c>
      <c r="B50" s="170"/>
      <c r="C50" s="171"/>
      <c r="D50" s="172"/>
      <c r="E50" s="169"/>
      <c r="F50" s="169"/>
      <c r="G50" s="169"/>
      <c r="H50" s="169"/>
      <c r="I50" s="169"/>
      <c r="J50" s="169"/>
      <c r="K50" s="169"/>
      <c r="L50" s="169"/>
      <c r="M50" s="169"/>
      <c r="N50" s="169"/>
      <c r="O50" s="50"/>
      <c r="R50" s="15"/>
      <c r="S50" s="15"/>
      <c r="T50" s="57"/>
      <c r="U50" s="57"/>
      <c r="V50" s="57"/>
      <c r="W50" s="16"/>
      <c r="X50" s="17"/>
    </row>
    <row r="51" spans="1:24" s="12" customFormat="1" ht="62.25" customHeight="1">
      <c r="A51" s="55">
        <v>32</v>
      </c>
      <c r="B51" s="173"/>
      <c r="C51" s="174"/>
      <c r="D51" s="175"/>
      <c r="E51" s="169"/>
      <c r="F51" s="169"/>
      <c r="G51" s="169"/>
      <c r="H51" s="169"/>
      <c r="I51" s="169"/>
      <c r="J51" s="169"/>
      <c r="K51" s="169"/>
      <c r="L51" s="169"/>
      <c r="M51" s="169"/>
      <c r="N51" s="169"/>
      <c r="O51" s="50"/>
      <c r="R51" s="15"/>
      <c r="S51" s="15"/>
      <c r="T51" s="57"/>
      <c r="U51" s="57"/>
      <c r="V51" s="57"/>
      <c r="W51" s="16"/>
      <c r="X51" s="17"/>
    </row>
    <row r="52" spans="1:24" s="12" customFormat="1" ht="19.5" customHeight="1">
      <c r="A52" s="55">
        <v>32</v>
      </c>
      <c r="B52" s="163" t="s">
        <v>184</v>
      </c>
      <c r="C52" s="164"/>
      <c r="D52" s="165"/>
      <c r="E52" s="169" t="s">
        <v>208</v>
      </c>
      <c r="F52" s="169"/>
      <c r="G52" s="169"/>
      <c r="H52" s="169"/>
      <c r="I52" s="169"/>
      <c r="J52" s="169"/>
      <c r="K52" s="169"/>
      <c r="L52" s="169"/>
      <c r="M52" s="169"/>
      <c r="N52" s="169"/>
      <c r="O52" s="50"/>
      <c r="R52" s="15"/>
      <c r="S52" s="15"/>
      <c r="T52" s="57"/>
      <c r="U52" s="57"/>
      <c r="V52" s="57"/>
      <c r="W52" s="16"/>
      <c r="X52" s="17"/>
    </row>
    <row r="53" spans="1:24" s="12" customFormat="1" ht="15.75" customHeight="1">
      <c r="A53" s="55">
        <v>32</v>
      </c>
      <c r="B53" s="166"/>
      <c r="C53" s="167"/>
      <c r="D53" s="168"/>
      <c r="E53" s="169"/>
      <c r="F53" s="169"/>
      <c r="G53" s="169"/>
      <c r="H53" s="169"/>
      <c r="I53" s="169"/>
      <c r="J53" s="169"/>
      <c r="K53" s="169"/>
      <c r="L53" s="169"/>
      <c r="M53" s="169"/>
      <c r="N53" s="169"/>
      <c r="O53" s="50"/>
      <c r="R53" s="15"/>
      <c r="S53" s="15"/>
      <c r="T53" s="57" t="s">
        <v>43</v>
      </c>
      <c r="U53" s="57"/>
      <c r="V53" s="57"/>
      <c r="W53" s="16"/>
      <c r="X53" s="17"/>
    </row>
    <row r="54" spans="1:24" s="12" customFormat="1" ht="24" customHeight="1">
      <c r="A54" s="55">
        <v>32</v>
      </c>
      <c r="B54" s="170" t="s">
        <v>207</v>
      </c>
      <c r="C54" s="171"/>
      <c r="D54" s="172"/>
      <c r="E54" s="169"/>
      <c r="F54" s="169"/>
      <c r="G54" s="169"/>
      <c r="H54" s="169"/>
      <c r="I54" s="169"/>
      <c r="J54" s="169"/>
      <c r="K54" s="169"/>
      <c r="L54" s="169"/>
      <c r="M54" s="169"/>
      <c r="N54" s="169"/>
      <c r="O54" s="50"/>
      <c r="R54" s="15"/>
      <c r="S54" s="15"/>
      <c r="T54" s="57"/>
      <c r="U54" s="57"/>
      <c r="V54" s="57"/>
      <c r="W54" s="16"/>
      <c r="X54" s="17"/>
    </row>
    <row r="55" spans="1:24" s="12" customFormat="1" ht="24" customHeight="1">
      <c r="A55" s="55">
        <v>32</v>
      </c>
      <c r="B55" s="170"/>
      <c r="C55" s="171"/>
      <c r="D55" s="172"/>
      <c r="E55" s="169"/>
      <c r="F55" s="169"/>
      <c r="G55" s="169"/>
      <c r="H55" s="169"/>
      <c r="I55" s="169"/>
      <c r="J55" s="169"/>
      <c r="K55" s="169"/>
      <c r="L55" s="169"/>
      <c r="M55" s="169"/>
      <c r="N55" s="169"/>
      <c r="O55" s="50"/>
      <c r="R55" s="15"/>
      <c r="S55" s="15"/>
      <c r="T55" s="57"/>
      <c r="U55" s="57"/>
      <c r="V55" s="57"/>
      <c r="W55" s="16"/>
      <c r="X55" s="17"/>
    </row>
    <row r="56" spans="1:24" s="12" customFormat="1" ht="95.25" customHeight="1">
      <c r="A56" s="55">
        <v>32</v>
      </c>
      <c r="B56" s="173"/>
      <c r="C56" s="174"/>
      <c r="D56" s="175"/>
      <c r="E56" s="169"/>
      <c r="F56" s="169"/>
      <c r="G56" s="169"/>
      <c r="H56" s="169"/>
      <c r="I56" s="169"/>
      <c r="J56" s="169"/>
      <c r="K56" s="169"/>
      <c r="L56" s="169"/>
      <c r="M56" s="169"/>
      <c r="N56" s="169"/>
      <c r="O56" s="50"/>
      <c r="R56" s="15"/>
      <c r="S56" s="15"/>
      <c r="T56" s="57"/>
      <c r="U56" s="57"/>
      <c r="V56" s="57"/>
      <c r="W56" s="16"/>
      <c r="X56" s="17"/>
    </row>
    <row r="57" spans="1:24" s="12" customFormat="1" ht="24" customHeight="1">
      <c r="A57" s="55">
        <v>32</v>
      </c>
      <c r="B57" s="163" t="s">
        <v>181</v>
      </c>
      <c r="C57" s="164"/>
      <c r="D57" s="165"/>
      <c r="E57" s="169" t="s">
        <v>198</v>
      </c>
      <c r="F57" s="169"/>
      <c r="G57" s="169"/>
      <c r="H57" s="169"/>
      <c r="I57" s="169"/>
      <c r="J57" s="169"/>
      <c r="K57" s="169"/>
      <c r="L57" s="169"/>
      <c r="M57" s="169"/>
      <c r="N57" s="169"/>
      <c r="O57" s="50"/>
      <c r="R57" s="15"/>
      <c r="S57" s="15"/>
      <c r="T57" s="57"/>
      <c r="U57" s="57"/>
      <c r="V57" s="57"/>
      <c r="W57" s="16"/>
      <c r="X57" s="17"/>
    </row>
    <row r="58" spans="1:24" s="12" customFormat="1" ht="12" customHeight="1">
      <c r="A58" s="55">
        <v>32</v>
      </c>
      <c r="B58" s="166"/>
      <c r="C58" s="167"/>
      <c r="D58" s="168"/>
      <c r="E58" s="169"/>
      <c r="F58" s="169"/>
      <c r="G58" s="169"/>
      <c r="H58" s="169"/>
      <c r="I58" s="169"/>
      <c r="J58" s="169"/>
      <c r="K58" s="169"/>
      <c r="L58" s="169"/>
      <c r="M58" s="169"/>
      <c r="N58" s="169"/>
      <c r="O58" s="50"/>
      <c r="R58" s="15"/>
      <c r="S58" s="15"/>
      <c r="T58" s="57" t="s">
        <v>44</v>
      </c>
      <c r="U58" s="57"/>
      <c r="V58" s="57"/>
      <c r="W58" s="16"/>
      <c r="X58" s="17"/>
    </row>
    <row r="59" spans="1:24" s="12" customFormat="1" ht="24" customHeight="1">
      <c r="A59" s="55">
        <v>32</v>
      </c>
      <c r="B59" s="170" t="s">
        <v>185</v>
      </c>
      <c r="C59" s="171"/>
      <c r="D59" s="172"/>
      <c r="E59" s="169"/>
      <c r="F59" s="169"/>
      <c r="G59" s="169"/>
      <c r="H59" s="169"/>
      <c r="I59" s="169"/>
      <c r="J59" s="169"/>
      <c r="K59" s="169"/>
      <c r="L59" s="169"/>
      <c r="M59" s="169"/>
      <c r="N59" s="169"/>
      <c r="O59" s="50"/>
      <c r="R59" s="15"/>
      <c r="S59" s="15"/>
      <c r="T59" s="57"/>
      <c r="U59" s="57"/>
      <c r="V59" s="57"/>
      <c r="W59" s="16"/>
      <c r="X59" s="17"/>
    </row>
    <row r="60" spans="1:24" s="12" customFormat="1" ht="15.75" customHeight="1">
      <c r="A60" s="55">
        <v>32</v>
      </c>
      <c r="B60" s="170"/>
      <c r="C60" s="171"/>
      <c r="D60" s="172"/>
      <c r="E60" s="169"/>
      <c r="F60" s="169"/>
      <c r="G60" s="169"/>
      <c r="H60" s="169"/>
      <c r="I60" s="169"/>
      <c r="J60" s="169"/>
      <c r="K60" s="169"/>
      <c r="L60" s="169"/>
      <c r="M60" s="169"/>
      <c r="N60" s="169"/>
      <c r="O60" s="50"/>
      <c r="R60" s="15"/>
      <c r="S60" s="15"/>
      <c r="T60" s="57"/>
      <c r="U60" s="57"/>
      <c r="V60" s="57"/>
      <c r="W60" s="16"/>
      <c r="X60" s="17"/>
    </row>
    <row r="61" spans="1:24" s="12" customFormat="1" ht="14.25" customHeight="1">
      <c r="A61" s="55">
        <v>32</v>
      </c>
      <c r="B61" s="173"/>
      <c r="C61" s="174"/>
      <c r="D61" s="175"/>
      <c r="E61" s="169"/>
      <c r="F61" s="169"/>
      <c r="G61" s="169"/>
      <c r="H61" s="169"/>
      <c r="I61" s="169"/>
      <c r="J61" s="169"/>
      <c r="K61" s="169"/>
      <c r="L61" s="169"/>
      <c r="M61" s="169"/>
      <c r="N61" s="169"/>
      <c r="O61" s="50"/>
      <c r="R61" s="15"/>
      <c r="S61" s="15"/>
      <c r="T61" s="57"/>
      <c r="U61" s="57"/>
      <c r="V61" s="57"/>
      <c r="W61" s="16"/>
      <c r="X61" s="17"/>
    </row>
    <row r="62" spans="1:24" s="12" customFormat="1" ht="15" customHeight="1">
      <c r="A62" s="55">
        <v>32</v>
      </c>
      <c r="B62" s="163" t="s">
        <v>186</v>
      </c>
      <c r="C62" s="164"/>
      <c r="D62" s="165"/>
      <c r="E62" s="169" t="s">
        <v>196</v>
      </c>
      <c r="F62" s="169"/>
      <c r="G62" s="169"/>
      <c r="H62" s="169"/>
      <c r="I62" s="169"/>
      <c r="J62" s="169"/>
      <c r="K62" s="169"/>
      <c r="L62" s="169"/>
      <c r="M62" s="169"/>
      <c r="N62" s="169"/>
      <c r="O62" s="50"/>
      <c r="R62" s="15"/>
      <c r="S62" s="15"/>
      <c r="T62" s="57"/>
      <c r="U62" s="57"/>
      <c r="V62" s="57"/>
      <c r="W62" s="16"/>
      <c r="X62" s="17"/>
    </row>
    <row r="63" spans="1:24" s="12" customFormat="1" ht="19.5" customHeight="1">
      <c r="A63" s="55">
        <v>32</v>
      </c>
      <c r="B63" s="166"/>
      <c r="C63" s="167"/>
      <c r="D63" s="168"/>
      <c r="E63" s="169"/>
      <c r="F63" s="169"/>
      <c r="G63" s="169"/>
      <c r="H63" s="169"/>
      <c r="I63" s="169"/>
      <c r="J63" s="169"/>
      <c r="K63" s="169"/>
      <c r="L63" s="169"/>
      <c r="M63" s="169"/>
      <c r="N63" s="169"/>
      <c r="O63" s="50"/>
      <c r="R63" s="15"/>
      <c r="S63" s="15"/>
      <c r="T63" s="58" t="s">
        <v>45</v>
      </c>
      <c r="U63" s="57"/>
      <c r="V63" s="57"/>
      <c r="W63" s="16"/>
      <c r="X63" s="17"/>
    </row>
    <row r="64" spans="1:24" s="12" customFormat="1" ht="21" customHeight="1">
      <c r="A64" s="55">
        <v>32</v>
      </c>
      <c r="B64" s="170" t="s">
        <v>204</v>
      </c>
      <c r="C64" s="171"/>
      <c r="D64" s="172"/>
      <c r="E64" s="169"/>
      <c r="F64" s="169"/>
      <c r="G64" s="169"/>
      <c r="H64" s="169"/>
      <c r="I64" s="169"/>
      <c r="J64" s="169"/>
      <c r="K64" s="169"/>
      <c r="L64" s="169"/>
      <c r="M64" s="169"/>
      <c r="N64" s="169"/>
      <c r="O64" s="50"/>
      <c r="R64" s="15"/>
      <c r="S64" s="15"/>
      <c r="T64" s="57"/>
      <c r="U64" s="57"/>
      <c r="V64" s="57"/>
      <c r="W64" s="16"/>
      <c r="X64" s="17"/>
    </row>
    <row r="65" spans="1:24" s="12" customFormat="1" ht="24" customHeight="1">
      <c r="A65" s="55">
        <v>32</v>
      </c>
      <c r="B65" s="170"/>
      <c r="C65" s="171"/>
      <c r="D65" s="172"/>
      <c r="E65" s="169"/>
      <c r="F65" s="169"/>
      <c r="G65" s="169"/>
      <c r="H65" s="169"/>
      <c r="I65" s="169"/>
      <c r="J65" s="169"/>
      <c r="K65" s="169"/>
      <c r="L65" s="169"/>
      <c r="M65" s="169"/>
      <c r="N65" s="169"/>
      <c r="O65" s="50"/>
      <c r="R65" s="15"/>
      <c r="S65" s="15"/>
      <c r="T65" s="57"/>
      <c r="U65" s="57"/>
      <c r="V65" s="57"/>
      <c r="W65" s="16"/>
      <c r="X65" s="17"/>
    </row>
    <row r="66" spans="1:24" s="12" customFormat="1" ht="16.5" customHeight="1">
      <c r="A66" s="55">
        <v>32</v>
      </c>
      <c r="B66" s="173"/>
      <c r="C66" s="174"/>
      <c r="D66" s="175"/>
      <c r="E66" s="169"/>
      <c r="F66" s="169"/>
      <c r="G66" s="169"/>
      <c r="H66" s="169"/>
      <c r="I66" s="169"/>
      <c r="J66" s="169"/>
      <c r="K66" s="169"/>
      <c r="L66" s="169"/>
      <c r="M66" s="169"/>
      <c r="N66" s="169"/>
      <c r="O66" s="50"/>
      <c r="R66" s="15"/>
      <c r="S66" s="15"/>
      <c r="T66" s="57"/>
      <c r="U66" s="57"/>
      <c r="V66" s="57"/>
      <c r="W66" s="16"/>
      <c r="X66" s="17"/>
    </row>
    <row r="67" spans="1:22" s="10" customFormat="1" ht="19.5" customHeight="1">
      <c r="A67" s="54">
        <v>26</v>
      </c>
      <c r="B67" s="181" t="s">
        <v>179</v>
      </c>
      <c r="C67" s="182"/>
      <c r="D67" s="182"/>
      <c r="E67" s="182"/>
      <c r="F67" s="182"/>
      <c r="G67" s="182"/>
      <c r="H67" s="182"/>
      <c r="I67" s="182"/>
      <c r="J67" s="182"/>
      <c r="K67" s="182"/>
      <c r="L67" s="182"/>
      <c r="M67" s="182"/>
      <c r="N67" s="183"/>
      <c r="O67" s="48"/>
      <c r="P67" s="38"/>
      <c r="S67" s="39"/>
      <c r="T67" s="57"/>
      <c r="U67" s="57"/>
      <c r="V67" s="57"/>
    </row>
    <row r="68" spans="1:24" s="12" customFormat="1" ht="12" customHeight="1">
      <c r="A68" s="55">
        <v>30</v>
      </c>
      <c r="B68" s="178" t="s">
        <v>199</v>
      </c>
      <c r="C68" s="179"/>
      <c r="D68" s="179"/>
      <c r="E68" s="179"/>
      <c r="F68" s="179"/>
      <c r="G68" s="179"/>
      <c r="H68" s="179"/>
      <c r="I68" s="179"/>
      <c r="J68" s="179"/>
      <c r="K68" s="179"/>
      <c r="L68" s="179"/>
      <c r="M68" s="179"/>
      <c r="N68" s="180"/>
      <c r="O68" s="50"/>
      <c r="R68" s="15"/>
      <c r="S68" s="15"/>
      <c r="T68" s="15"/>
      <c r="U68" s="16"/>
      <c r="V68" s="15"/>
      <c r="W68" s="16"/>
      <c r="X68" s="17"/>
    </row>
    <row r="69" spans="1:24" s="12" customFormat="1" ht="12" customHeight="1">
      <c r="A69" s="55">
        <v>50</v>
      </c>
      <c r="B69" s="178"/>
      <c r="C69" s="179"/>
      <c r="D69" s="179"/>
      <c r="E69" s="179"/>
      <c r="F69" s="179"/>
      <c r="G69" s="179"/>
      <c r="H69" s="179"/>
      <c r="I69" s="179"/>
      <c r="J69" s="179"/>
      <c r="K69" s="179"/>
      <c r="L69" s="179"/>
      <c r="M69" s="179"/>
      <c r="N69" s="180"/>
      <c r="O69" s="50"/>
      <c r="R69" s="15"/>
      <c r="S69" s="15"/>
      <c r="T69" s="15"/>
      <c r="U69" s="16"/>
      <c r="V69" s="15"/>
      <c r="W69" s="16"/>
      <c r="X69" s="17"/>
    </row>
    <row r="70" spans="1:24" s="12" customFormat="1" ht="17.25" customHeight="1">
      <c r="A70" s="55">
        <v>48</v>
      </c>
      <c r="B70" s="178"/>
      <c r="C70" s="179"/>
      <c r="D70" s="179"/>
      <c r="E70" s="179"/>
      <c r="F70" s="179"/>
      <c r="G70" s="179"/>
      <c r="H70" s="179"/>
      <c r="I70" s="179"/>
      <c r="J70" s="179"/>
      <c r="K70" s="179"/>
      <c r="L70" s="179"/>
      <c r="M70" s="179"/>
      <c r="N70" s="180"/>
      <c r="O70" s="50"/>
      <c r="R70" s="15"/>
      <c r="S70" s="15"/>
      <c r="T70" s="15"/>
      <c r="U70" s="16"/>
      <c r="V70" s="15"/>
      <c r="W70" s="16"/>
      <c r="X70" s="17"/>
    </row>
    <row r="71" spans="1:24" s="12" customFormat="1" ht="18" customHeight="1">
      <c r="A71" s="55">
        <v>48</v>
      </c>
      <c r="B71" s="178"/>
      <c r="C71" s="179"/>
      <c r="D71" s="179"/>
      <c r="E71" s="179"/>
      <c r="F71" s="179"/>
      <c r="G71" s="179"/>
      <c r="H71" s="179"/>
      <c r="I71" s="179"/>
      <c r="J71" s="179"/>
      <c r="K71" s="179"/>
      <c r="L71" s="179"/>
      <c r="M71" s="179"/>
      <c r="N71" s="180"/>
      <c r="O71" s="50"/>
      <c r="R71" s="15"/>
      <c r="S71" s="15"/>
      <c r="T71" s="15"/>
      <c r="U71" s="16"/>
      <c r="V71" s="15"/>
      <c r="W71" s="16"/>
      <c r="X71" s="17"/>
    </row>
    <row r="72" spans="1:24" s="12" customFormat="1" ht="33.75" customHeight="1">
      <c r="A72" s="55">
        <v>48</v>
      </c>
      <c r="B72" s="178"/>
      <c r="C72" s="179"/>
      <c r="D72" s="179"/>
      <c r="E72" s="179"/>
      <c r="F72" s="179"/>
      <c r="G72" s="179"/>
      <c r="H72" s="179"/>
      <c r="I72" s="179"/>
      <c r="J72" s="179"/>
      <c r="K72" s="179"/>
      <c r="L72" s="179"/>
      <c r="M72" s="179"/>
      <c r="N72" s="180"/>
      <c r="O72" s="50"/>
      <c r="R72" s="15"/>
      <c r="S72" s="15"/>
      <c r="T72" s="15"/>
      <c r="U72" s="16"/>
      <c r="V72" s="15"/>
      <c r="W72" s="16"/>
      <c r="X72" s="17"/>
    </row>
    <row r="73" spans="1:21" s="10" customFormat="1" ht="19.5" customHeight="1">
      <c r="A73" s="54">
        <v>26</v>
      </c>
      <c r="B73" s="141" t="s">
        <v>180</v>
      </c>
      <c r="C73" s="176"/>
      <c r="D73" s="176"/>
      <c r="E73" s="176"/>
      <c r="F73" s="176"/>
      <c r="G73" s="176"/>
      <c r="H73" s="176"/>
      <c r="I73" s="176"/>
      <c r="J73" s="176"/>
      <c r="K73" s="176"/>
      <c r="L73" s="176"/>
      <c r="M73" s="176"/>
      <c r="N73" s="177"/>
      <c r="O73" s="48"/>
      <c r="P73" s="38"/>
      <c r="S73" s="39"/>
      <c r="T73" s="9"/>
      <c r="U73" s="8"/>
    </row>
    <row r="74" spans="1:24" s="12" customFormat="1" ht="20.25" customHeight="1">
      <c r="A74" s="55">
        <v>30</v>
      </c>
      <c r="B74" s="76" t="s">
        <v>200</v>
      </c>
      <c r="C74" s="77"/>
      <c r="D74" s="78"/>
      <c r="E74" s="82" t="s">
        <v>205</v>
      </c>
      <c r="F74" s="75"/>
      <c r="G74" s="75"/>
      <c r="H74" s="75"/>
      <c r="I74" s="75"/>
      <c r="J74" s="75"/>
      <c r="K74" s="75"/>
      <c r="L74" s="75"/>
      <c r="M74" s="75"/>
      <c r="N74" s="74"/>
      <c r="O74" s="50"/>
      <c r="P74" s="36"/>
      <c r="Q74" s="36"/>
      <c r="R74" s="37"/>
      <c r="S74" s="37"/>
      <c r="T74" s="15"/>
      <c r="U74" s="16"/>
      <c r="V74" s="15"/>
      <c r="W74" s="16"/>
      <c r="X74" s="17"/>
    </row>
    <row r="75" spans="1:24" s="12" customFormat="1" ht="13.5" customHeight="1">
      <c r="A75" s="55">
        <v>30</v>
      </c>
      <c r="B75" s="79"/>
      <c r="C75" s="80"/>
      <c r="D75" s="81"/>
      <c r="E75" s="83" t="s">
        <v>202</v>
      </c>
      <c r="F75" s="84"/>
      <c r="G75" s="84"/>
      <c r="H75" s="84"/>
      <c r="I75" s="84"/>
      <c r="J75" s="84"/>
      <c r="K75" s="84"/>
      <c r="L75" s="84"/>
      <c r="M75" s="84"/>
      <c r="N75" s="85"/>
      <c r="O75" s="50"/>
      <c r="R75" s="15"/>
      <c r="S75" s="15"/>
      <c r="T75" s="15"/>
      <c r="U75" s="16"/>
      <c r="V75" s="15"/>
      <c r="W75" s="16"/>
      <c r="X75" s="17"/>
    </row>
    <row r="76" spans="1:24" s="12" customFormat="1" ht="66" customHeight="1">
      <c r="A76" s="55">
        <v>30</v>
      </c>
      <c r="B76" s="79"/>
      <c r="C76" s="80"/>
      <c r="D76" s="81"/>
      <c r="E76" s="86"/>
      <c r="F76" s="87"/>
      <c r="G76" s="87"/>
      <c r="H76" s="87"/>
      <c r="I76" s="87"/>
      <c r="J76" s="87"/>
      <c r="K76" s="87"/>
      <c r="L76" s="87"/>
      <c r="M76" s="87"/>
      <c r="N76" s="88"/>
      <c r="O76" s="50"/>
      <c r="R76" s="15"/>
      <c r="S76" s="15"/>
      <c r="T76" s="15"/>
      <c r="U76" s="16"/>
      <c r="V76" s="15"/>
      <c r="W76" s="16"/>
      <c r="X76" s="17"/>
    </row>
    <row r="77" spans="1:24" s="12" customFormat="1" ht="21.75" customHeight="1">
      <c r="A77" s="55">
        <v>30</v>
      </c>
      <c r="B77" s="89" t="s">
        <v>201</v>
      </c>
      <c r="C77" s="90"/>
      <c r="D77" s="91"/>
      <c r="E77" s="95" t="s">
        <v>206</v>
      </c>
      <c r="F77" s="96"/>
      <c r="G77" s="96"/>
      <c r="H77" s="96"/>
      <c r="I77" s="96"/>
      <c r="J77" s="96"/>
      <c r="K77" s="96"/>
      <c r="L77" s="96"/>
      <c r="M77" s="96"/>
      <c r="N77" s="97"/>
      <c r="O77" s="50"/>
      <c r="R77" s="15"/>
      <c r="S77" s="15"/>
      <c r="T77" s="15"/>
      <c r="U77" s="16"/>
      <c r="V77" s="15"/>
      <c r="W77" s="16"/>
      <c r="X77" s="17"/>
    </row>
    <row r="78" spans="1:24" s="12" customFormat="1" ht="42" customHeight="1">
      <c r="A78" s="55">
        <v>30</v>
      </c>
      <c r="B78" s="92"/>
      <c r="C78" s="93"/>
      <c r="D78" s="94"/>
      <c r="E78" s="98" t="s">
        <v>203</v>
      </c>
      <c r="F78" s="99"/>
      <c r="G78" s="99"/>
      <c r="H78" s="99"/>
      <c r="I78" s="99"/>
      <c r="J78" s="99"/>
      <c r="K78" s="99"/>
      <c r="L78" s="99"/>
      <c r="M78" s="99"/>
      <c r="N78" s="100"/>
      <c r="O78" s="50"/>
      <c r="R78" s="15"/>
      <c r="S78" s="15"/>
      <c r="T78" s="15"/>
      <c r="U78" s="16"/>
      <c r="V78" s="15"/>
      <c r="W78" s="16"/>
      <c r="X78" s="17"/>
    </row>
    <row r="79" spans="1:24" s="12" customFormat="1" ht="24" customHeight="1">
      <c r="A79" s="55"/>
      <c r="B79" s="57"/>
      <c r="C79" s="57"/>
      <c r="D79" s="57"/>
      <c r="E79" s="57"/>
      <c r="F79" s="57"/>
      <c r="G79" s="57"/>
      <c r="H79" s="57"/>
      <c r="I79" s="57"/>
      <c r="J79" s="57"/>
      <c r="K79" s="57"/>
      <c r="L79" s="57"/>
      <c r="M79" s="57"/>
      <c r="N79" s="5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34"/>
      <c r="C81" s="34"/>
      <c r="D81" s="34"/>
      <c r="E81" s="34"/>
      <c r="F81" s="34"/>
      <c r="G81" s="34"/>
      <c r="H81" s="34"/>
      <c r="I81" s="34"/>
      <c r="J81" s="34"/>
      <c r="K81" s="34"/>
      <c r="L81" s="34"/>
      <c r="M81" s="34"/>
      <c r="N81" s="34"/>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57"/>
      <c r="C84" s="57"/>
      <c r="D84" s="57"/>
      <c r="E84" s="57"/>
      <c r="F84" s="57"/>
      <c r="G84" s="57"/>
      <c r="H84" s="57"/>
      <c r="I84" s="57"/>
      <c r="J84" s="57"/>
      <c r="K84" s="57"/>
      <c r="L84" s="57"/>
      <c r="M84" s="57"/>
      <c r="N84" s="57"/>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37.5" customHeight="1">
      <c r="A87" s="55"/>
      <c r="B87" s="43"/>
      <c r="C87" s="43"/>
      <c r="D87" s="43"/>
      <c r="E87" s="43"/>
      <c r="F87" s="43"/>
      <c r="G87" s="43"/>
      <c r="H87" s="43"/>
      <c r="I87" s="43"/>
      <c r="J87" s="43"/>
      <c r="K87" s="43"/>
      <c r="L87" s="43"/>
      <c r="M87" s="43"/>
      <c r="N87" s="43"/>
      <c r="O87" s="50"/>
      <c r="R87" s="15"/>
      <c r="S87" s="15"/>
      <c r="T87" s="15"/>
      <c r="U87" s="16"/>
      <c r="V87" s="15"/>
      <c r="W87" s="16"/>
      <c r="X87" s="17"/>
    </row>
    <row r="88" spans="1:24" s="12" customFormat="1" ht="22.5" customHeight="1">
      <c r="A88" s="55"/>
      <c r="B88" s="33"/>
      <c r="C88" s="28"/>
      <c r="D88" s="28"/>
      <c r="E88" s="28"/>
      <c r="F88" s="28"/>
      <c r="G88" s="28"/>
      <c r="H88" s="28"/>
      <c r="I88" s="28"/>
      <c r="J88" s="28"/>
      <c r="K88" s="28"/>
      <c r="L88" s="28"/>
      <c r="M88" s="28"/>
      <c r="N88" s="28"/>
      <c r="O88" s="50"/>
      <c r="R88" s="15"/>
      <c r="S88" s="15"/>
      <c r="T88" s="15"/>
      <c r="U88" s="16"/>
      <c r="V88" s="15"/>
      <c r="W88" s="16"/>
      <c r="X88" s="17"/>
    </row>
    <row r="89" spans="1:24" s="12" customFormat="1" ht="22.5" customHeight="1">
      <c r="A89" s="55"/>
      <c r="B89" s="33"/>
      <c r="C89" s="32"/>
      <c r="D89" s="32"/>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4"/>
      <c r="D91" s="34"/>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28"/>
      <c r="D92" s="28"/>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2"/>
      <c r="D94" s="32"/>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4"/>
      <c r="D96" s="34"/>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28"/>
      <c r="D97" s="28"/>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S98" s="15"/>
      <c r="T98" s="15"/>
      <c r="U98" s="16"/>
      <c r="V98" s="15"/>
      <c r="W98" s="16"/>
      <c r="X98" s="17"/>
    </row>
    <row r="99" spans="1:25" s="12" customFormat="1" ht="22.5" customHeight="1">
      <c r="A99" s="55"/>
      <c r="B99" s="33"/>
      <c r="C99" s="32"/>
      <c r="D99" s="32"/>
      <c r="E99" s="28"/>
      <c r="F99" s="28"/>
      <c r="G99" s="28"/>
      <c r="H99" s="28"/>
      <c r="I99" s="28"/>
      <c r="J99" s="28"/>
      <c r="K99" s="28"/>
      <c r="L99" s="28"/>
      <c r="M99" s="28"/>
      <c r="N99" s="28"/>
      <c r="O99" s="50"/>
      <c r="S99" s="15"/>
      <c r="T99" s="15"/>
      <c r="U99" s="15"/>
      <c r="V99" s="16"/>
      <c r="W99" s="15"/>
      <c r="X99" s="16"/>
      <c r="Y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4"/>
      <c r="D101" s="34"/>
      <c r="E101" s="28"/>
      <c r="F101" s="28"/>
      <c r="G101" s="28"/>
      <c r="H101" s="28"/>
      <c r="I101" s="28"/>
      <c r="J101" s="28"/>
      <c r="K101" s="28"/>
      <c r="L101" s="28"/>
      <c r="M101" s="28"/>
      <c r="N101" s="28"/>
      <c r="O101" s="50"/>
      <c r="Q101" s="18"/>
      <c r="R101" s="18"/>
      <c r="S101" s="15"/>
      <c r="T101" s="15"/>
      <c r="U101" s="15"/>
      <c r="V101" s="16"/>
      <c r="W101" s="15"/>
      <c r="X101" s="16"/>
      <c r="Y101" s="17"/>
    </row>
    <row r="102" spans="2:14" ht="22.5" customHeight="1">
      <c r="B102" s="33"/>
      <c r="C102" s="28"/>
      <c r="D102" s="28"/>
      <c r="E102" s="28"/>
      <c r="F102" s="28"/>
      <c r="G102" s="28"/>
      <c r="H102" s="28"/>
      <c r="I102" s="28"/>
      <c r="J102" s="28"/>
      <c r="K102" s="28"/>
      <c r="L102" s="28"/>
      <c r="M102" s="28"/>
      <c r="N102" s="28"/>
    </row>
    <row r="103" spans="2:14" ht="22.5" customHeight="1">
      <c r="B103" s="33"/>
      <c r="C103" s="28"/>
      <c r="D103" s="28"/>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9" ht="409.5">
      <c r="E109" s="31" t="s">
        <v>39</v>
      </c>
    </row>
  </sheetData>
  <sheetProtection/>
  <protectedRanges>
    <protectedRange sqref="D3:D6 J5 H4 N3 N5" name="範囲1"/>
  </protectedRanges>
  <mergeCells count="119">
    <mergeCell ref="C24:F24"/>
    <mergeCell ref="G24:I24"/>
    <mergeCell ref="B9:B11"/>
    <mergeCell ref="B12:B14"/>
    <mergeCell ref="B15:B16"/>
    <mergeCell ref="B17:B20"/>
    <mergeCell ref="B21:B23"/>
    <mergeCell ref="C15:F16"/>
    <mergeCell ref="G15:I16"/>
    <mergeCell ref="C9:F11"/>
    <mergeCell ref="K21:K23"/>
    <mergeCell ref="J15:J16"/>
    <mergeCell ref="K15:K16"/>
    <mergeCell ref="B46:N46"/>
    <mergeCell ref="L33:N33"/>
    <mergeCell ref="L34:N34"/>
    <mergeCell ref="B45:N45"/>
    <mergeCell ref="I33:K33"/>
    <mergeCell ref="L32:N32"/>
    <mergeCell ref="I31:K31"/>
    <mergeCell ref="C12:F14"/>
    <mergeCell ref="J9:J11"/>
    <mergeCell ref="J12:J14"/>
    <mergeCell ref="K9:K11"/>
    <mergeCell ref="K12:K14"/>
    <mergeCell ref="G9:I11"/>
    <mergeCell ref="G12:I14"/>
    <mergeCell ref="E62:N66"/>
    <mergeCell ref="B73:N73"/>
    <mergeCell ref="B68:N72"/>
    <mergeCell ref="B67:N67"/>
    <mergeCell ref="B62:D63"/>
    <mergeCell ref="B64:D66"/>
    <mergeCell ref="B57:D58"/>
    <mergeCell ref="E57:N61"/>
    <mergeCell ref="B59:D61"/>
    <mergeCell ref="E47:N51"/>
    <mergeCell ref="E52:N56"/>
    <mergeCell ref="B47:D48"/>
    <mergeCell ref="B49:D51"/>
    <mergeCell ref="B52:D53"/>
    <mergeCell ref="B54:D56"/>
    <mergeCell ref="F33:H33"/>
    <mergeCell ref="B33:E33"/>
    <mergeCell ref="B34:E34"/>
    <mergeCell ref="B35:N35"/>
    <mergeCell ref="I34:K34"/>
    <mergeCell ref="F34:H34"/>
    <mergeCell ref="I32:K32"/>
    <mergeCell ref="L31:N31"/>
    <mergeCell ref="B31:E31"/>
    <mergeCell ref="B32:E32"/>
    <mergeCell ref="F31:H31"/>
    <mergeCell ref="F32:H32"/>
    <mergeCell ref="H28:H29"/>
    <mergeCell ref="B25:N25"/>
    <mergeCell ref="F26:F27"/>
    <mergeCell ref="D26:D27"/>
    <mergeCell ref="E26:E27"/>
    <mergeCell ref="H26:H27"/>
    <mergeCell ref="B30:N30"/>
    <mergeCell ref="G26:G27"/>
    <mergeCell ref="B26:B27"/>
    <mergeCell ref="C26:C27"/>
    <mergeCell ref="F28:F29"/>
    <mergeCell ref="G28:G29"/>
    <mergeCell ref="B28:B29"/>
    <mergeCell ref="C28:C29"/>
    <mergeCell ref="D28:D29"/>
    <mergeCell ref="E28:E29"/>
    <mergeCell ref="B1:N1"/>
    <mergeCell ref="H4:N4"/>
    <mergeCell ref="D3:L3"/>
    <mergeCell ref="D4:E4"/>
    <mergeCell ref="F4:G4"/>
    <mergeCell ref="B4:C4"/>
    <mergeCell ref="B2:N2"/>
    <mergeCell ref="B3:C3"/>
    <mergeCell ref="D6:N6"/>
    <mergeCell ref="C8:F8"/>
    <mergeCell ref="G8:I8"/>
    <mergeCell ref="B6:C6"/>
    <mergeCell ref="B7:N7"/>
    <mergeCell ref="D5:N5"/>
    <mergeCell ref="B5:C5"/>
    <mergeCell ref="N9:N11"/>
    <mergeCell ref="L15:L16"/>
    <mergeCell ref="M15:M16"/>
    <mergeCell ref="N15:N16"/>
    <mergeCell ref="N12:N14"/>
    <mergeCell ref="M9:M11"/>
    <mergeCell ref="M12:M14"/>
    <mergeCell ref="L9:L11"/>
    <mergeCell ref="L12:L14"/>
    <mergeCell ref="K19:K20"/>
    <mergeCell ref="L19:L20"/>
    <mergeCell ref="M19:M20"/>
    <mergeCell ref="C17:F20"/>
    <mergeCell ref="J17:J18"/>
    <mergeCell ref="K17:K18"/>
    <mergeCell ref="G19:I20"/>
    <mergeCell ref="J19:J20"/>
    <mergeCell ref="G17:I18"/>
    <mergeCell ref="N17:N18"/>
    <mergeCell ref="N21:N23"/>
    <mergeCell ref="G21:I23"/>
    <mergeCell ref="C21:F23"/>
    <mergeCell ref="J21:J23"/>
    <mergeCell ref="N19:N20"/>
    <mergeCell ref="L21:L23"/>
    <mergeCell ref="M21:M23"/>
    <mergeCell ref="L17:L18"/>
    <mergeCell ref="M17:M18"/>
    <mergeCell ref="B74:D76"/>
    <mergeCell ref="E74:N74"/>
    <mergeCell ref="E75:N76"/>
    <mergeCell ref="B77:D78"/>
    <mergeCell ref="E77:N77"/>
    <mergeCell ref="E78:N78"/>
  </mergeCells>
  <dataValidations count="1">
    <dataValidation type="list" allowBlank="1" showInputMessage="1" showErrorMessage="1" sqref="N9:N23">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ax="255" man="1"/>
  </rowBreaks>
  <drawing r:id="rId1"/>
</worksheet>
</file>

<file path=xl/worksheets/sheet2.xml><?xml version="1.0" encoding="utf-8"?>
<worksheet xmlns="http://schemas.openxmlformats.org/spreadsheetml/2006/main" xmlns:r="http://schemas.openxmlformats.org/officeDocument/2006/relationships">
  <dimension ref="A1:W18"/>
  <sheetViews>
    <sheetView view="pageBreakPreview" zoomScale="85" zoomScaleSheetLayoutView="85" workbookViewId="0" topLeftCell="A10">
      <selection activeCell="O6" sqref="O6"/>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09" t="s">
        <v>95</v>
      </c>
      <c r="C1" s="210"/>
      <c r="D1" s="210"/>
      <c r="E1" s="210"/>
      <c r="F1" s="210"/>
      <c r="G1" s="210"/>
      <c r="H1" s="210"/>
      <c r="I1" s="210"/>
      <c r="J1" s="211"/>
      <c r="K1" s="73" t="s">
        <v>195</v>
      </c>
      <c r="L1" s="212" t="s">
        <v>131</v>
      </c>
      <c r="M1" s="212"/>
    </row>
    <row r="2" spans="1:23" s="61" customFormat="1" ht="21" customHeight="1">
      <c r="A2" s="60" t="s">
        <v>27</v>
      </c>
      <c r="B2" s="213" t="s">
        <v>25</v>
      </c>
      <c r="C2" s="214"/>
      <c r="D2" s="214"/>
      <c r="E2" s="214"/>
      <c r="F2" s="214"/>
      <c r="G2" s="214"/>
      <c r="H2" s="215"/>
      <c r="I2" s="215"/>
      <c r="J2" s="215"/>
      <c r="K2" s="215"/>
      <c r="L2" s="215"/>
      <c r="M2" s="216"/>
      <c r="N2" s="21"/>
      <c r="O2" s="21"/>
      <c r="P2" s="21"/>
      <c r="Q2" s="21"/>
      <c r="R2" s="21"/>
      <c r="S2" s="21"/>
      <c r="T2" s="21"/>
      <c r="U2" s="21"/>
      <c r="V2" s="21"/>
      <c r="W2" s="21"/>
    </row>
    <row r="3" spans="1:23" s="61" customFormat="1" ht="21" customHeight="1">
      <c r="A3" s="62" t="s">
        <v>59</v>
      </c>
      <c r="B3" s="217" t="s">
        <v>96</v>
      </c>
      <c r="C3" s="218"/>
      <c r="D3" s="218"/>
      <c r="E3" s="218"/>
      <c r="F3" s="218"/>
      <c r="G3" s="218"/>
      <c r="H3" s="219"/>
      <c r="I3" s="219"/>
      <c r="J3" s="219"/>
      <c r="K3" s="219"/>
      <c r="L3" s="219"/>
      <c r="M3" s="220"/>
      <c r="V3" s="23"/>
      <c r="W3" s="23"/>
    </row>
    <row r="4" spans="1:13" s="61" customFormat="1" ht="51.75" customHeight="1">
      <c r="A4" s="64" t="s">
        <v>9</v>
      </c>
      <c r="B4" s="225" t="s">
        <v>128</v>
      </c>
      <c r="C4" s="226"/>
      <c r="D4" s="226"/>
      <c r="E4" s="226"/>
      <c r="F4" s="226"/>
      <c r="G4" s="226"/>
      <c r="H4" s="226"/>
      <c r="I4" s="226"/>
      <c r="J4" s="226"/>
      <c r="K4" s="226"/>
      <c r="L4" s="227"/>
      <c r="M4" s="228"/>
    </row>
    <row r="5" spans="1:13" s="61" customFormat="1" ht="51.75" customHeight="1">
      <c r="A5" s="65" t="s">
        <v>47</v>
      </c>
      <c r="B5" s="221" t="s">
        <v>129</v>
      </c>
      <c r="C5" s="222"/>
      <c r="D5" s="222"/>
      <c r="E5" s="222"/>
      <c r="F5" s="222"/>
      <c r="G5" s="222"/>
      <c r="H5" s="222"/>
      <c r="I5" s="222"/>
      <c r="J5" s="222"/>
      <c r="K5" s="222"/>
      <c r="L5" s="223"/>
      <c r="M5" s="224"/>
    </row>
    <row r="6" spans="1:23" s="61" customFormat="1" ht="21" customHeight="1">
      <c r="A6" s="62" t="s">
        <v>60</v>
      </c>
      <c r="B6" s="217" t="s">
        <v>97</v>
      </c>
      <c r="C6" s="218"/>
      <c r="D6" s="218"/>
      <c r="E6" s="218"/>
      <c r="F6" s="218"/>
      <c r="G6" s="218"/>
      <c r="H6" s="219"/>
      <c r="I6" s="219"/>
      <c r="J6" s="219"/>
      <c r="K6" s="219"/>
      <c r="L6" s="219"/>
      <c r="M6" s="220"/>
      <c r="V6" s="23"/>
      <c r="W6" s="23"/>
    </row>
    <row r="7" spans="1:13" s="61" customFormat="1" ht="76.5" customHeight="1">
      <c r="A7" s="64" t="s">
        <v>9</v>
      </c>
      <c r="B7" s="225" t="s">
        <v>136</v>
      </c>
      <c r="C7" s="226"/>
      <c r="D7" s="226"/>
      <c r="E7" s="226"/>
      <c r="F7" s="226"/>
      <c r="G7" s="226"/>
      <c r="H7" s="226"/>
      <c r="I7" s="226"/>
      <c r="J7" s="226"/>
      <c r="K7" s="226"/>
      <c r="L7" s="227"/>
      <c r="M7" s="228"/>
    </row>
    <row r="8" spans="1:13" s="61" customFormat="1" ht="51.75" customHeight="1">
      <c r="A8" s="65" t="s">
        <v>47</v>
      </c>
      <c r="B8" s="221" t="s">
        <v>137</v>
      </c>
      <c r="C8" s="222"/>
      <c r="D8" s="222"/>
      <c r="E8" s="222"/>
      <c r="F8" s="222"/>
      <c r="G8" s="222"/>
      <c r="H8" s="222"/>
      <c r="I8" s="222"/>
      <c r="J8" s="222"/>
      <c r="K8" s="222"/>
      <c r="L8" s="223"/>
      <c r="M8" s="224"/>
    </row>
    <row r="9" spans="1:23" s="61" customFormat="1" ht="21" customHeight="1">
      <c r="A9" s="62" t="s">
        <v>61</v>
      </c>
      <c r="B9" s="217" t="s">
        <v>98</v>
      </c>
      <c r="C9" s="218"/>
      <c r="D9" s="218"/>
      <c r="E9" s="218"/>
      <c r="F9" s="218"/>
      <c r="G9" s="218"/>
      <c r="H9" s="219"/>
      <c r="I9" s="219"/>
      <c r="J9" s="219"/>
      <c r="K9" s="219"/>
      <c r="L9" s="219"/>
      <c r="M9" s="220"/>
      <c r="V9" s="23"/>
      <c r="W9" s="23"/>
    </row>
    <row r="10" spans="1:13" s="61" customFormat="1" ht="102.75" customHeight="1">
      <c r="A10" s="64" t="s">
        <v>9</v>
      </c>
      <c r="B10" s="225" t="s">
        <v>138</v>
      </c>
      <c r="C10" s="226"/>
      <c r="D10" s="226"/>
      <c r="E10" s="226"/>
      <c r="F10" s="226"/>
      <c r="G10" s="226"/>
      <c r="H10" s="226"/>
      <c r="I10" s="226"/>
      <c r="J10" s="226"/>
      <c r="K10" s="226"/>
      <c r="L10" s="227"/>
      <c r="M10" s="228"/>
    </row>
    <row r="11" spans="1:13" s="61" customFormat="1" ht="51.75" customHeight="1">
      <c r="A11" s="65" t="s">
        <v>47</v>
      </c>
      <c r="B11" s="221" t="s">
        <v>132</v>
      </c>
      <c r="C11" s="222"/>
      <c r="D11" s="222"/>
      <c r="E11" s="222"/>
      <c r="F11" s="222"/>
      <c r="G11" s="222"/>
      <c r="H11" s="222"/>
      <c r="I11" s="222"/>
      <c r="J11" s="222"/>
      <c r="K11" s="222"/>
      <c r="L11" s="223"/>
      <c r="M11" s="224"/>
    </row>
    <row r="14" ht="23.25" customHeight="1" hidden="1">
      <c r="K14" s="63" t="s">
        <v>51</v>
      </c>
    </row>
    <row r="15" ht="11.25" customHeight="1" hidden="1">
      <c r="K15" s="63" t="s">
        <v>52</v>
      </c>
    </row>
    <row r="16" ht="2.25" customHeight="1" hidden="1">
      <c r="K16" s="63" t="s">
        <v>53</v>
      </c>
    </row>
    <row r="17" ht="4.5" customHeight="1" hidden="1">
      <c r="K17" s="63" t="s">
        <v>54</v>
      </c>
    </row>
    <row r="18" ht="14.25" hidden="1">
      <c r="K18" s="63" t="s">
        <v>55</v>
      </c>
    </row>
    <row r="19" ht="14.25" hidden="1"/>
  </sheetData>
  <mergeCells count="12">
    <mergeCell ref="B8:M8"/>
    <mergeCell ref="B10:M10"/>
    <mergeCell ref="B11:M11"/>
    <mergeCell ref="B4:M4"/>
    <mergeCell ref="B5:M5"/>
    <mergeCell ref="B6:M6"/>
    <mergeCell ref="B7:M7"/>
    <mergeCell ref="B9:M9"/>
    <mergeCell ref="B1:J1"/>
    <mergeCell ref="L1:M1"/>
    <mergeCell ref="B2:M2"/>
    <mergeCell ref="B3:M3"/>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23"/>
  <sheetViews>
    <sheetView view="pageBreakPreview" zoomScale="85" zoomScaleSheetLayoutView="85" workbookViewId="0" topLeftCell="A13">
      <selection activeCell="N1" sqref="N1:N16384"/>
    </sheetView>
  </sheetViews>
  <sheetFormatPr defaultColWidth="8.796875" defaultRowHeight="15"/>
  <cols>
    <col min="1" max="1" width="6.09765625" style="63" customWidth="1"/>
    <col min="2" max="2" width="19.09765625" style="63" customWidth="1"/>
    <col min="3" max="3" width="14" style="63" customWidth="1"/>
    <col min="4" max="4" width="9" style="63" customWidth="1"/>
    <col min="5" max="10" width="7.59765625" style="63" customWidth="1"/>
    <col min="11" max="11" width="9.5" style="63" customWidth="1"/>
    <col min="12" max="12" width="5.5" style="63" customWidth="1"/>
    <col min="13" max="13" width="3.3984375" style="63" customWidth="1"/>
    <col min="14" max="16384" width="9" style="63" customWidth="1"/>
  </cols>
  <sheetData>
    <row r="1" spans="1:13" s="20" customFormat="1" ht="43.5" customHeight="1">
      <c r="A1" s="19"/>
      <c r="B1" s="209" t="s">
        <v>99</v>
      </c>
      <c r="C1" s="210"/>
      <c r="D1" s="210"/>
      <c r="E1" s="210"/>
      <c r="F1" s="210"/>
      <c r="G1" s="210"/>
      <c r="H1" s="210"/>
      <c r="I1" s="210"/>
      <c r="J1" s="211"/>
      <c r="K1" s="73" t="s">
        <v>195</v>
      </c>
      <c r="L1" s="212" t="s">
        <v>130</v>
      </c>
      <c r="M1" s="212"/>
    </row>
    <row r="2" spans="1:23" s="61" customFormat="1" ht="21" customHeight="1">
      <c r="A2" s="60" t="s">
        <v>27</v>
      </c>
      <c r="B2" s="213" t="s">
        <v>25</v>
      </c>
      <c r="C2" s="214"/>
      <c r="D2" s="214"/>
      <c r="E2" s="214"/>
      <c r="F2" s="214"/>
      <c r="G2" s="214"/>
      <c r="H2" s="215"/>
      <c r="I2" s="215"/>
      <c r="J2" s="215"/>
      <c r="K2" s="215"/>
      <c r="L2" s="215"/>
      <c r="M2" s="216"/>
      <c r="N2" s="21"/>
      <c r="O2" s="21"/>
      <c r="P2" s="21"/>
      <c r="Q2" s="21"/>
      <c r="R2" s="21"/>
      <c r="S2" s="21"/>
      <c r="T2" s="21"/>
      <c r="U2" s="21"/>
      <c r="V2" s="21"/>
      <c r="W2" s="21"/>
    </row>
    <row r="3" spans="1:23" s="61" customFormat="1" ht="21" customHeight="1">
      <c r="A3" s="253" t="s">
        <v>69</v>
      </c>
      <c r="B3" s="217" t="s">
        <v>120</v>
      </c>
      <c r="C3" s="218"/>
      <c r="D3" s="218"/>
      <c r="E3" s="218"/>
      <c r="F3" s="218"/>
      <c r="G3" s="218"/>
      <c r="H3" s="265"/>
      <c r="I3" s="265"/>
      <c r="J3" s="265"/>
      <c r="K3" s="265"/>
      <c r="L3" s="265"/>
      <c r="M3" s="266"/>
      <c r="N3" s="23"/>
      <c r="O3" s="23"/>
      <c r="P3" s="23"/>
      <c r="Q3" s="23"/>
      <c r="R3" s="23"/>
      <c r="S3" s="23"/>
      <c r="T3" s="23"/>
      <c r="U3" s="23"/>
      <c r="V3" s="23"/>
      <c r="W3" s="23"/>
    </row>
    <row r="4" spans="1:13" s="61" customFormat="1" ht="10.5" customHeight="1">
      <c r="A4" s="254"/>
      <c r="B4" s="251" t="s">
        <v>63</v>
      </c>
      <c r="C4" s="251" t="s">
        <v>56</v>
      </c>
      <c r="D4" s="256"/>
      <c r="E4" s="235" t="s">
        <v>14</v>
      </c>
      <c r="F4" s="236"/>
      <c r="G4" s="235" t="s">
        <v>15</v>
      </c>
      <c r="H4" s="236"/>
      <c r="I4" s="235" t="s">
        <v>16</v>
      </c>
      <c r="J4" s="236"/>
      <c r="K4" s="235" t="s">
        <v>26</v>
      </c>
      <c r="L4" s="227"/>
      <c r="M4" s="228"/>
    </row>
    <row r="5" spans="1:13" s="61" customFormat="1" ht="14.25" customHeight="1">
      <c r="A5" s="254"/>
      <c r="B5" s="252"/>
      <c r="C5" s="252"/>
      <c r="D5" s="257"/>
      <c r="E5" s="237"/>
      <c r="F5" s="238"/>
      <c r="G5" s="237"/>
      <c r="H5" s="238"/>
      <c r="I5" s="237"/>
      <c r="J5" s="238"/>
      <c r="K5" s="248"/>
      <c r="L5" s="249"/>
      <c r="M5" s="250"/>
    </row>
    <row r="6" spans="1:13" s="61" customFormat="1" ht="17.25" customHeight="1">
      <c r="A6" s="254"/>
      <c r="B6" s="251" t="s">
        <v>121</v>
      </c>
      <c r="C6" s="251" t="s">
        <v>119</v>
      </c>
      <c r="D6" s="276" t="s">
        <v>57</v>
      </c>
      <c r="E6" s="273" t="s">
        <v>119</v>
      </c>
      <c r="F6" s="274"/>
      <c r="G6" s="273" t="s">
        <v>119</v>
      </c>
      <c r="H6" s="274"/>
      <c r="I6" s="273" t="s">
        <v>119</v>
      </c>
      <c r="J6" s="274"/>
      <c r="K6" s="275" t="s">
        <v>119</v>
      </c>
      <c r="L6" s="227"/>
      <c r="M6" s="228"/>
    </row>
    <row r="7" spans="1:13" s="61" customFormat="1" ht="57.75" customHeight="1">
      <c r="A7" s="254"/>
      <c r="B7" s="252"/>
      <c r="C7" s="252"/>
      <c r="D7" s="276"/>
      <c r="E7" s="274"/>
      <c r="F7" s="274"/>
      <c r="G7" s="274"/>
      <c r="H7" s="274"/>
      <c r="I7" s="274"/>
      <c r="J7" s="274"/>
      <c r="K7" s="248"/>
      <c r="L7" s="249"/>
      <c r="M7" s="250"/>
    </row>
    <row r="8" spans="1:13" s="61" customFormat="1" ht="21.75" customHeight="1">
      <c r="A8" s="254"/>
      <c r="B8" s="258"/>
      <c r="C8" s="259"/>
      <c r="D8" s="251" t="s">
        <v>58</v>
      </c>
      <c r="E8" s="267" t="s">
        <v>135</v>
      </c>
      <c r="F8" s="268"/>
      <c r="G8" s="267" t="s">
        <v>133</v>
      </c>
      <c r="H8" s="268"/>
      <c r="I8" s="267" t="s">
        <v>134</v>
      </c>
      <c r="J8" s="268"/>
      <c r="K8" s="239" t="s">
        <v>197</v>
      </c>
      <c r="L8" s="240"/>
      <c r="M8" s="241"/>
    </row>
    <row r="9" spans="1:13" s="61" customFormat="1" ht="13.5" customHeight="1">
      <c r="A9" s="254"/>
      <c r="B9" s="260"/>
      <c r="C9" s="261"/>
      <c r="D9" s="264"/>
      <c r="E9" s="269"/>
      <c r="F9" s="270"/>
      <c r="G9" s="269"/>
      <c r="H9" s="270"/>
      <c r="I9" s="269"/>
      <c r="J9" s="270"/>
      <c r="K9" s="242"/>
      <c r="L9" s="243"/>
      <c r="M9" s="244"/>
    </row>
    <row r="10" spans="1:13" s="61" customFormat="1" ht="43.5" customHeight="1">
      <c r="A10" s="255"/>
      <c r="B10" s="262"/>
      <c r="C10" s="263"/>
      <c r="D10" s="252"/>
      <c r="E10" s="271"/>
      <c r="F10" s="272"/>
      <c r="G10" s="271"/>
      <c r="H10" s="272"/>
      <c r="I10" s="271"/>
      <c r="J10" s="272"/>
      <c r="K10" s="245"/>
      <c r="L10" s="246"/>
      <c r="M10" s="247"/>
    </row>
    <row r="11" spans="1:23" s="61" customFormat="1" ht="21" customHeight="1">
      <c r="A11" s="62" t="s">
        <v>60</v>
      </c>
      <c r="B11" s="217" t="s">
        <v>100</v>
      </c>
      <c r="C11" s="218"/>
      <c r="D11" s="218"/>
      <c r="E11" s="218"/>
      <c r="F11" s="218"/>
      <c r="G11" s="218"/>
      <c r="H11" s="218"/>
      <c r="I11" s="218"/>
      <c r="J11" s="218"/>
      <c r="K11" s="218"/>
      <c r="L11" s="218"/>
      <c r="M11" s="234"/>
      <c r="V11" s="23"/>
      <c r="W11" s="23"/>
    </row>
    <row r="12" spans="1:13" s="61" customFormat="1" ht="72" customHeight="1">
      <c r="A12" s="64" t="s">
        <v>9</v>
      </c>
      <c r="B12" s="229" t="s">
        <v>139</v>
      </c>
      <c r="C12" s="230"/>
      <c r="D12" s="230"/>
      <c r="E12" s="230"/>
      <c r="F12" s="230"/>
      <c r="G12" s="230"/>
      <c r="H12" s="230"/>
      <c r="I12" s="230"/>
      <c r="J12" s="230"/>
      <c r="K12" s="230"/>
      <c r="L12" s="230"/>
      <c r="M12" s="231"/>
    </row>
    <row r="13" spans="1:13" s="61" customFormat="1" ht="51.75" customHeight="1">
      <c r="A13" s="65" t="s">
        <v>47</v>
      </c>
      <c r="B13" s="221" t="s">
        <v>140</v>
      </c>
      <c r="C13" s="232"/>
      <c r="D13" s="232"/>
      <c r="E13" s="232"/>
      <c r="F13" s="232"/>
      <c r="G13" s="232"/>
      <c r="H13" s="232"/>
      <c r="I13" s="232"/>
      <c r="J13" s="232"/>
      <c r="K13" s="232"/>
      <c r="L13" s="232"/>
      <c r="M13" s="233"/>
    </row>
    <row r="14" spans="1:23" s="61" customFormat="1" ht="21" customHeight="1">
      <c r="A14" s="62" t="s">
        <v>68</v>
      </c>
      <c r="B14" s="217" t="s">
        <v>101</v>
      </c>
      <c r="C14" s="218"/>
      <c r="D14" s="218"/>
      <c r="E14" s="218"/>
      <c r="F14" s="218"/>
      <c r="G14" s="218"/>
      <c r="H14" s="218"/>
      <c r="I14" s="218"/>
      <c r="J14" s="218"/>
      <c r="K14" s="218"/>
      <c r="L14" s="218"/>
      <c r="M14" s="234"/>
      <c r="V14" s="23"/>
      <c r="W14" s="23"/>
    </row>
    <row r="15" spans="1:13" s="61" customFormat="1" ht="74.25" customHeight="1">
      <c r="A15" s="64" t="s">
        <v>9</v>
      </c>
      <c r="B15" s="229" t="s">
        <v>141</v>
      </c>
      <c r="C15" s="230"/>
      <c r="D15" s="230"/>
      <c r="E15" s="230"/>
      <c r="F15" s="230"/>
      <c r="G15" s="230"/>
      <c r="H15" s="230"/>
      <c r="I15" s="230"/>
      <c r="J15" s="230"/>
      <c r="K15" s="230"/>
      <c r="L15" s="230"/>
      <c r="M15" s="231"/>
    </row>
    <row r="16" spans="1:13" s="61" customFormat="1" ht="51.75" customHeight="1">
      <c r="A16" s="65" t="s">
        <v>47</v>
      </c>
      <c r="B16" s="221" t="s">
        <v>142</v>
      </c>
      <c r="C16" s="222"/>
      <c r="D16" s="222"/>
      <c r="E16" s="222"/>
      <c r="F16" s="222"/>
      <c r="G16" s="222"/>
      <c r="H16" s="222"/>
      <c r="I16" s="222"/>
      <c r="J16" s="222"/>
      <c r="K16" s="222"/>
      <c r="L16" s="223"/>
      <c r="M16" s="224"/>
    </row>
    <row r="19" ht="23.25" customHeight="1" hidden="1">
      <c r="K19" s="63" t="s">
        <v>51</v>
      </c>
    </row>
    <row r="20" ht="11.25" customHeight="1" hidden="1">
      <c r="K20" s="63" t="s">
        <v>52</v>
      </c>
    </row>
    <row r="21" ht="2.25" customHeight="1" hidden="1">
      <c r="K21" s="63" t="s">
        <v>53</v>
      </c>
    </row>
    <row r="22" ht="4.5" customHeight="1" hidden="1">
      <c r="K22" s="63" t="s">
        <v>54</v>
      </c>
    </row>
    <row r="23" ht="14.25" hidden="1">
      <c r="K23" s="63" t="s">
        <v>55</v>
      </c>
    </row>
    <row r="24" ht="14.25" hidden="1"/>
  </sheetData>
  <mergeCells count="31">
    <mergeCell ref="I6:J7"/>
    <mergeCell ref="K6:M7"/>
    <mergeCell ref="C6:C7"/>
    <mergeCell ref="D6:D7"/>
    <mergeCell ref="E6:F7"/>
    <mergeCell ref="G6:H7"/>
    <mergeCell ref="A3:A10"/>
    <mergeCell ref="B4:B5"/>
    <mergeCell ref="C4:C5"/>
    <mergeCell ref="D4:D5"/>
    <mergeCell ref="B8:C10"/>
    <mergeCell ref="D8:D10"/>
    <mergeCell ref="B3:M3"/>
    <mergeCell ref="E8:F10"/>
    <mergeCell ref="G8:H10"/>
    <mergeCell ref="I8:J10"/>
    <mergeCell ref="B1:J1"/>
    <mergeCell ref="L1:M1"/>
    <mergeCell ref="B2:M2"/>
    <mergeCell ref="B11:M11"/>
    <mergeCell ref="E4:F5"/>
    <mergeCell ref="G4:H5"/>
    <mergeCell ref="I4:J5"/>
    <mergeCell ref="K8:M10"/>
    <mergeCell ref="K4:M5"/>
    <mergeCell ref="B6:B7"/>
    <mergeCell ref="B16:M16"/>
    <mergeCell ref="B12:M12"/>
    <mergeCell ref="B13:M13"/>
    <mergeCell ref="B14:M14"/>
    <mergeCell ref="B15:M15"/>
  </mergeCells>
  <dataValidations count="1">
    <dataValidation type="list" allowBlank="1" showInputMessage="1" showErrorMessage="1" sqref="L1:M1">
      <formula1>$K$19:$K$23</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W18"/>
  <sheetViews>
    <sheetView view="pageBreakPreview" zoomScale="85" zoomScaleSheetLayoutView="85" workbookViewId="0" topLeftCell="A7">
      <selection activeCell="O7" sqref="O7"/>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09" t="s">
        <v>102</v>
      </c>
      <c r="C1" s="210"/>
      <c r="D1" s="210"/>
      <c r="E1" s="210"/>
      <c r="F1" s="210"/>
      <c r="G1" s="210"/>
      <c r="H1" s="210"/>
      <c r="I1" s="210"/>
      <c r="J1" s="211"/>
      <c r="K1" s="73" t="s">
        <v>195</v>
      </c>
      <c r="L1" s="212" t="s">
        <v>131</v>
      </c>
      <c r="M1" s="212"/>
    </row>
    <row r="2" spans="1:23" s="61" customFormat="1" ht="21" customHeight="1">
      <c r="A2" s="60" t="s">
        <v>27</v>
      </c>
      <c r="B2" s="213" t="s">
        <v>25</v>
      </c>
      <c r="C2" s="214"/>
      <c r="D2" s="214"/>
      <c r="E2" s="214"/>
      <c r="F2" s="214"/>
      <c r="G2" s="214"/>
      <c r="H2" s="215"/>
      <c r="I2" s="215"/>
      <c r="J2" s="215"/>
      <c r="K2" s="215"/>
      <c r="L2" s="215"/>
      <c r="M2" s="216"/>
      <c r="N2" s="21"/>
      <c r="O2" s="21"/>
      <c r="P2" s="21"/>
      <c r="Q2" s="21"/>
      <c r="R2" s="21"/>
      <c r="S2" s="21"/>
      <c r="T2" s="21"/>
      <c r="U2" s="21"/>
      <c r="V2" s="21"/>
      <c r="W2" s="21"/>
    </row>
    <row r="3" spans="1:23" s="61" customFormat="1" ht="21" customHeight="1">
      <c r="A3" s="62" t="s">
        <v>69</v>
      </c>
      <c r="B3" s="217" t="s">
        <v>103</v>
      </c>
      <c r="C3" s="218"/>
      <c r="D3" s="218"/>
      <c r="E3" s="218"/>
      <c r="F3" s="218"/>
      <c r="G3" s="218"/>
      <c r="H3" s="219"/>
      <c r="I3" s="219"/>
      <c r="J3" s="219"/>
      <c r="K3" s="219"/>
      <c r="L3" s="219"/>
      <c r="M3" s="220"/>
      <c r="V3" s="23"/>
      <c r="W3" s="23"/>
    </row>
    <row r="4" spans="1:13" s="61" customFormat="1" ht="51.75" customHeight="1">
      <c r="A4" s="64" t="s">
        <v>9</v>
      </c>
      <c r="B4" s="225" t="s">
        <v>143</v>
      </c>
      <c r="C4" s="226"/>
      <c r="D4" s="226"/>
      <c r="E4" s="226"/>
      <c r="F4" s="226"/>
      <c r="G4" s="226"/>
      <c r="H4" s="226"/>
      <c r="I4" s="226"/>
      <c r="J4" s="226"/>
      <c r="K4" s="226"/>
      <c r="L4" s="227"/>
      <c r="M4" s="228"/>
    </row>
    <row r="5" spans="1:13" s="61" customFormat="1" ht="51.75" customHeight="1">
      <c r="A5" s="65" t="s">
        <v>47</v>
      </c>
      <c r="B5" s="221" t="s">
        <v>144</v>
      </c>
      <c r="C5" s="222"/>
      <c r="D5" s="222"/>
      <c r="E5" s="222"/>
      <c r="F5" s="222"/>
      <c r="G5" s="222"/>
      <c r="H5" s="222"/>
      <c r="I5" s="222"/>
      <c r="J5" s="222"/>
      <c r="K5" s="222"/>
      <c r="L5" s="223"/>
      <c r="M5" s="224"/>
    </row>
    <row r="6" spans="1:23" s="61" customFormat="1" ht="21" customHeight="1">
      <c r="A6" s="62" t="s">
        <v>70</v>
      </c>
      <c r="B6" s="217" t="s">
        <v>104</v>
      </c>
      <c r="C6" s="218"/>
      <c r="D6" s="218"/>
      <c r="E6" s="218"/>
      <c r="F6" s="218"/>
      <c r="G6" s="218"/>
      <c r="H6" s="219"/>
      <c r="I6" s="219"/>
      <c r="J6" s="219"/>
      <c r="K6" s="219"/>
      <c r="L6" s="219"/>
      <c r="M6" s="220"/>
      <c r="V6" s="23"/>
      <c r="W6" s="23"/>
    </row>
    <row r="7" spans="1:13" s="61" customFormat="1" ht="63" customHeight="1">
      <c r="A7" s="64" t="s">
        <v>9</v>
      </c>
      <c r="B7" s="225" t="s">
        <v>145</v>
      </c>
      <c r="C7" s="226"/>
      <c r="D7" s="226"/>
      <c r="E7" s="226"/>
      <c r="F7" s="226"/>
      <c r="G7" s="226"/>
      <c r="H7" s="226"/>
      <c r="I7" s="226"/>
      <c r="J7" s="226"/>
      <c r="K7" s="226"/>
      <c r="L7" s="227"/>
      <c r="M7" s="228"/>
    </row>
    <row r="8" spans="1:13" s="61" customFormat="1" ht="51.75" customHeight="1">
      <c r="A8" s="65" t="s">
        <v>47</v>
      </c>
      <c r="B8" s="221" t="s">
        <v>146</v>
      </c>
      <c r="C8" s="222"/>
      <c r="D8" s="222"/>
      <c r="E8" s="222"/>
      <c r="F8" s="222"/>
      <c r="G8" s="222"/>
      <c r="H8" s="222"/>
      <c r="I8" s="222"/>
      <c r="J8" s="222"/>
      <c r="K8" s="222"/>
      <c r="L8" s="223"/>
      <c r="M8" s="224"/>
    </row>
    <row r="9" spans="1:23" s="61" customFormat="1" ht="21" customHeight="1">
      <c r="A9" s="62" t="s">
        <v>68</v>
      </c>
      <c r="B9" s="217" t="s">
        <v>105</v>
      </c>
      <c r="C9" s="218"/>
      <c r="D9" s="218"/>
      <c r="E9" s="218"/>
      <c r="F9" s="218"/>
      <c r="G9" s="218"/>
      <c r="H9" s="218"/>
      <c r="I9" s="218"/>
      <c r="J9" s="218"/>
      <c r="K9" s="218"/>
      <c r="L9" s="218"/>
      <c r="M9" s="234"/>
      <c r="V9" s="23"/>
      <c r="W9" s="23"/>
    </row>
    <row r="10" spans="1:13" s="61" customFormat="1" ht="51.75" customHeight="1">
      <c r="A10" s="64" t="s">
        <v>9</v>
      </c>
      <c r="B10" s="229" t="s">
        <v>147</v>
      </c>
      <c r="C10" s="230"/>
      <c r="D10" s="230"/>
      <c r="E10" s="230"/>
      <c r="F10" s="230"/>
      <c r="G10" s="230"/>
      <c r="H10" s="230"/>
      <c r="I10" s="230"/>
      <c r="J10" s="230"/>
      <c r="K10" s="230"/>
      <c r="L10" s="230"/>
      <c r="M10" s="231"/>
    </row>
    <row r="11" spans="1:13" s="61" customFormat="1" ht="51.75" customHeight="1">
      <c r="A11" s="65" t="s">
        <v>47</v>
      </c>
      <c r="B11" s="221" t="s">
        <v>148</v>
      </c>
      <c r="C11" s="222"/>
      <c r="D11" s="222"/>
      <c r="E11" s="222"/>
      <c r="F11" s="222"/>
      <c r="G11" s="222"/>
      <c r="H11" s="222"/>
      <c r="I11" s="222"/>
      <c r="J11" s="222"/>
      <c r="K11" s="222"/>
      <c r="L11" s="223"/>
      <c r="M11" s="224"/>
    </row>
    <row r="14" ht="23.25" customHeight="1" hidden="1">
      <c r="K14" s="63" t="s">
        <v>51</v>
      </c>
    </row>
    <row r="15" ht="11.25" customHeight="1" hidden="1">
      <c r="K15" s="63" t="s">
        <v>52</v>
      </c>
    </row>
    <row r="16" ht="2.25" customHeight="1" hidden="1">
      <c r="K16" s="63" t="s">
        <v>53</v>
      </c>
    </row>
    <row r="17" ht="4.5" customHeight="1" hidden="1">
      <c r="K17" s="63" t="s">
        <v>54</v>
      </c>
    </row>
    <row r="18" ht="14.25" hidden="1">
      <c r="K18" s="63" t="s">
        <v>55</v>
      </c>
    </row>
    <row r="19" ht="14.25" hidden="1"/>
  </sheetData>
  <mergeCells count="12">
    <mergeCell ref="B4:M4"/>
    <mergeCell ref="B5:M5"/>
    <mergeCell ref="B6:M6"/>
    <mergeCell ref="B7:M7"/>
    <mergeCell ref="B1:J1"/>
    <mergeCell ref="L1:M1"/>
    <mergeCell ref="B2:M2"/>
    <mergeCell ref="B3:M3"/>
    <mergeCell ref="B11:M11"/>
    <mergeCell ref="B8:M8"/>
    <mergeCell ref="B9:M9"/>
    <mergeCell ref="B10:M10"/>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26"/>
  <sheetViews>
    <sheetView view="pageBreakPreview" zoomScale="85" zoomScaleSheetLayoutView="85" workbookViewId="0" topLeftCell="A13">
      <selection activeCell="P7" sqref="P7"/>
    </sheetView>
  </sheetViews>
  <sheetFormatPr defaultColWidth="8.796875" defaultRowHeight="15"/>
  <cols>
    <col min="1" max="1" width="6.09765625" style="63" customWidth="1"/>
    <col min="2" max="3" width="14.09765625" style="63" customWidth="1"/>
    <col min="4" max="4" width="9" style="63" customWidth="1"/>
    <col min="5" max="10" width="7.59765625" style="63" customWidth="1"/>
    <col min="11" max="11" width="9.5" style="63" customWidth="1"/>
    <col min="12" max="12" width="5.3984375" style="63" customWidth="1"/>
    <col min="13" max="13" width="3.3984375" style="63" customWidth="1"/>
    <col min="14" max="16384" width="9" style="63" customWidth="1"/>
  </cols>
  <sheetData>
    <row r="1" spans="1:13" s="20" customFormat="1" ht="43.5" customHeight="1">
      <c r="A1" s="19"/>
      <c r="B1" s="209" t="s">
        <v>106</v>
      </c>
      <c r="C1" s="210"/>
      <c r="D1" s="210"/>
      <c r="E1" s="210"/>
      <c r="F1" s="210"/>
      <c r="G1" s="210"/>
      <c r="H1" s="210"/>
      <c r="I1" s="210"/>
      <c r="J1" s="211"/>
      <c r="K1" s="73" t="s">
        <v>195</v>
      </c>
      <c r="L1" s="212" t="s">
        <v>131</v>
      </c>
      <c r="M1" s="212"/>
    </row>
    <row r="2" spans="1:23" s="61" customFormat="1" ht="21" customHeight="1">
      <c r="A2" s="60" t="s">
        <v>27</v>
      </c>
      <c r="B2" s="213" t="s">
        <v>25</v>
      </c>
      <c r="C2" s="214"/>
      <c r="D2" s="214"/>
      <c r="E2" s="214"/>
      <c r="F2" s="214"/>
      <c r="G2" s="214"/>
      <c r="H2" s="215"/>
      <c r="I2" s="215"/>
      <c r="J2" s="215"/>
      <c r="K2" s="215"/>
      <c r="L2" s="215"/>
      <c r="M2" s="216"/>
      <c r="N2" s="21"/>
      <c r="O2" s="21"/>
      <c r="P2" s="21"/>
      <c r="Q2" s="21"/>
      <c r="R2" s="21"/>
      <c r="S2" s="21"/>
      <c r="T2" s="21"/>
      <c r="U2" s="21"/>
      <c r="V2" s="21"/>
      <c r="W2" s="21"/>
    </row>
    <row r="3" spans="1:23" s="61" customFormat="1" ht="21" customHeight="1">
      <c r="A3" s="253" t="s">
        <v>64</v>
      </c>
      <c r="B3" s="217" t="s">
        <v>107</v>
      </c>
      <c r="C3" s="218"/>
      <c r="D3" s="218"/>
      <c r="E3" s="218"/>
      <c r="F3" s="218"/>
      <c r="G3" s="218"/>
      <c r="H3" s="265"/>
      <c r="I3" s="265"/>
      <c r="J3" s="265"/>
      <c r="K3" s="265"/>
      <c r="L3" s="265"/>
      <c r="M3" s="266"/>
      <c r="N3" s="23"/>
      <c r="O3" s="23"/>
      <c r="P3" s="23"/>
      <c r="Q3" s="23"/>
      <c r="R3" s="23"/>
      <c r="S3" s="23"/>
      <c r="T3" s="23"/>
      <c r="U3" s="23"/>
      <c r="V3" s="23"/>
      <c r="W3" s="23"/>
    </row>
    <row r="4" spans="1:13" s="61" customFormat="1" ht="10.5" customHeight="1">
      <c r="A4" s="254"/>
      <c r="B4" s="251" t="s">
        <v>63</v>
      </c>
      <c r="C4" s="251" t="s">
        <v>56</v>
      </c>
      <c r="D4" s="256"/>
      <c r="E4" s="235" t="s">
        <v>14</v>
      </c>
      <c r="F4" s="236"/>
      <c r="G4" s="235" t="s">
        <v>15</v>
      </c>
      <c r="H4" s="236"/>
      <c r="I4" s="235" t="s">
        <v>16</v>
      </c>
      <c r="J4" s="236"/>
      <c r="K4" s="235" t="s">
        <v>26</v>
      </c>
      <c r="L4" s="227"/>
      <c r="M4" s="228"/>
    </row>
    <row r="5" spans="1:13" s="61" customFormat="1" ht="14.25" customHeight="1">
      <c r="A5" s="254"/>
      <c r="B5" s="252"/>
      <c r="C5" s="252"/>
      <c r="D5" s="257"/>
      <c r="E5" s="237"/>
      <c r="F5" s="238"/>
      <c r="G5" s="237"/>
      <c r="H5" s="238"/>
      <c r="I5" s="237"/>
      <c r="J5" s="238"/>
      <c r="K5" s="248"/>
      <c r="L5" s="249"/>
      <c r="M5" s="250"/>
    </row>
    <row r="6" spans="1:13" s="61" customFormat="1" ht="17.25" customHeight="1">
      <c r="A6" s="254"/>
      <c r="B6" s="251" t="s">
        <v>124</v>
      </c>
      <c r="C6" s="251" t="s">
        <v>122</v>
      </c>
      <c r="D6" s="276" t="s">
        <v>57</v>
      </c>
      <c r="E6" s="273" t="s">
        <v>122</v>
      </c>
      <c r="F6" s="274"/>
      <c r="G6" s="273" t="s">
        <v>123</v>
      </c>
      <c r="H6" s="274"/>
      <c r="I6" s="273" t="s">
        <v>123</v>
      </c>
      <c r="J6" s="274"/>
      <c r="K6" s="275" t="s">
        <v>123</v>
      </c>
      <c r="L6" s="227"/>
      <c r="M6" s="228"/>
    </row>
    <row r="7" spans="1:13" s="61" customFormat="1" ht="57.75" customHeight="1">
      <c r="A7" s="254"/>
      <c r="B7" s="252"/>
      <c r="C7" s="252"/>
      <c r="D7" s="276"/>
      <c r="E7" s="274"/>
      <c r="F7" s="274"/>
      <c r="G7" s="274"/>
      <c r="H7" s="274"/>
      <c r="I7" s="274"/>
      <c r="J7" s="274"/>
      <c r="K7" s="248"/>
      <c r="L7" s="249"/>
      <c r="M7" s="250"/>
    </row>
    <row r="8" spans="1:13" s="61" customFormat="1" ht="21.75" customHeight="1">
      <c r="A8" s="254"/>
      <c r="B8" s="258"/>
      <c r="C8" s="259"/>
      <c r="D8" s="251" t="s">
        <v>58</v>
      </c>
      <c r="E8" s="277" t="s">
        <v>149</v>
      </c>
      <c r="F8" s="278"/>
      <c r="G8" s="277" t="s">
        <v>150</v>
      </c>
      <c r="H8" s="278"/>
      <c r="I8" s="277" t="s">
        <v>151</v>
      </c>
      <c r="J8" s="278"/>
      <c r="K8" s="283" t="s">
        <v>152</v>
      </c>
      <c r="L8" s="284"/>
      <c r="M8" s="285"/>
    </row>
    <row r="9" spans="1:13" s="61" customFormat="1" ht="13.5" customHeight="1">
      <c r="A9" s="254"/>
      <c r="B9" s="260"/>
      <c r="C9" s="261"/>
      <c r="D9" s="264"/>
      <c r="E9" s="279"/>
      <c r="F9" s="280"/>
      <c r="G9" s="279"/>
      <c r="H9" s="280"/>
      <c r="I9" s="279"/>
      <c r="J9" s="280"/>
      <c r="K9" s="286"/>
      <c r="L9" s="287"/>
      <c r="M9" s="288"/>
    </row>
    <row r="10" spans="1:13" s="61" customFormat="1" ht="43.5" customHeight="1">
      <c r="A10" s="255"/>
      <c r="B10" s="262"/>
      <c r="C10" s="263"/>
      <c r="D10" s="252"/>
      <c r="E10" s="281"/>
      <c r="F10" s="282"/>
      <c r="G10" s="281"/>
      <c r="H10" s="282"/>
      <c r="I10" s="281"/>
      <c r="J10" s="282"/>
      <c r="K10" s="289"/>
      <c r="L10" s="290"/>
      <c r="M10" s="291"/>
    </row>
    <row r="11" spans="1:23" s="61" customFormat="1" ht="21" customHeight="1">
      <c r="A11" s="62" t="s">
        <v>60</v>
      </c>
      <c r="B11" s="217" t="s">
        <v>108</v>
      </c>
      <c r="C11" s="218"/>
      <c r="D11" s="218"/>
      <c r="E11" s="218"/>
      <c r="F11" s="218"/>
      <c r="G11" s="218"/>
      <c r="H11" s="219"/>
      <c r="I11" s="219"/>
      <c r="J11" s="219"/>
      <c r="K11" s="219"/>
      <c r="L11" s="219"/>
      <c r="M11" s="220"/>
      <c r="V11" s="23"/>
      <c r="W11" s="23"/>
    </row>
    <row r="12" spans="1:13" s="61" customFormat="1" ht="51.75" customHeight="1">
      <c r="A12" s="64" t="s">
        <v>9</v>
      </c>
      <c r="B12" s="225" t="s">
        <v>153</v>
      </c>
      <c r="C12" s="226"/>
      <c r="D12" s="226"/>
      <c r="E12" s="226"/>
      <c r="F12" s="226"/>
      <c r="G12" s="226"/>
      <c r="H12" s="226"/>
      <c r="I12" s="226"/>
      <c r="J12" s="226"/>
      <c r="K12" s="226"/>
      <c r="L12" s="227"/>
      <c r="M12" s="228"/>
    </row>
    <row r="13" spans="1:13" s="61" customFormat="1" ht="51.75" customHeight="1">
      <c r="A13" s="65" t="s">
        <v>47</v>
      </c>
      <c r="B13" s="221" t="s">
        <v>154</v>
      </c>
      <c r="C13" s="222"/>
      <c r="D13" s="222"/>
      <c r="E13" s="222"/>
      <c r="F13" s="222"/>
      <c r="G13" s="222"/>
      <c r="H13" s="222"/>
      <c r="I13" s="222"/>
      <c r="J13" s="222"/>
      <c r="K13" s="222"/>
      <c r="L13" s="223"/>
      <c r="M13" s="224"/>
    </row>
    <row r="14" spans="1:23" s="61" customFormat="1" ht="21" customHeight="1">
      <c r="A14" s="62" t="s">
        <v>72</v>
      </c>
      <c r="B14" s="217" t="s">
        <v>109</v>
      </c>
      <c r="C14" s="218"/>
      <c r="D14" s="218"/>
      <c r="E14" s="218"/>
      <c r="F14" s="218"/>
      <c r="G14" s="218"/>
      <c r="H14" s="219"/>
      <c r="I14" s="219"/>
      <c r="J14" s="219"/>
      <c r="K14" s="219"/>
      <c r="L14" s="219"/>
      <c r="M14" s="220"/>
      <c r="V14" s="23"/>
      <c r="W14" s="23"/>
    </row>
    <row r="15" spans="1:13" s="61" customFormat="1" ht="51.75" customHeight="1">
      <c r="A15" s="64" t="s">
        <v>9</v>
      </c>
      <c r="B15" s="225" t="s">
        <v>155</v>
      </c>
      <c r="C15" s="226"/>
      <c r="D15" s="226"/>
      <c r="E15" s="226"/>
      <c r="F15" s="226"/>
      <c r="G15" s="226"/>
      <c r="H15" s="226"/>
      <c r="I15" s="226"/>
      <c r="J15" s="226"/>
      <c r="K15" s="226"/>
      <c r="L15" s="227"/>
      <c r="M15" s="228"/>
    </row>
    <row r="16" spans="1:13" s="61" customFormat="1" ht="51.75" customHeight="1">
      <c r="A16" s="65" t="s">
        <v>47</v>
      </c>
      <c r="B16" s="221" t="s">
        <v>156</v>
      </c>
      <c r="C16" s="222"/>
      <c r="D16" s="222"/>
      <c r="E16" s="222"/>
      <c r="F16" s="222"/>
      <c r="G16" s="222"/>
      <c r="H16" s="222"/>
      <c r="I16" s="222"/>
      <c r="J16" s="222"/>
      <c r="K16" s="222"/>
      <c r="L16" s="223"/>
      <c r="M16" s="224"/>
    </row>
    <row r="17" spans="1:23" s="61" customFormat="1" ht="21" customHeight="1">
      <c r="A17" s="62" t="s">
        <v>74</v>
      </c>
      <c r="B17" s="217" t="s">
        <v>110</v>
      </c>
      <c r="C17" s="218"/>
      <c r="D17" s="218"/>
      <c r="E17" s="218"/>
      <c r="F17" s="218"/>
      <c r="G17" s="218"/>
      <c r="H17" s="219"/>
      <c r="I17" s="219"/>
      <c r="J17" s="219"/>
      <c r="K17" s="219"/>
      <c r="L17" s="219"/>
      <c r="M17" s="220"/>
      <c r="V17" s="23"/>
      <c r="W17" s="23"/>
    </row>
    <row r="18" spans="1:13" s="61" customFormat="1" ht="51.75" customHeight="1">
      <c r="A18" s="64" t="s">
        <v>9</v>
      </c>
      <c r="B18" s="225" t="s">
        <v>157</v>
      </c>
      <c r="C18" s="226"/>
      <c r="D18" s="226"/>
      <c r="E18" s="226"/>
      <c r="F18" s="226"/>
      <c r="G18" s="226"/>
      <c r="H18" s="226"/>
      <c r="I18" s="226"/>
      <c r="J18" s="226"/>
      <c r="K18" s="226"/>
      <c r="L18" s="227"/>
      <c r="M18" s="228"/>
    </row>
    <row r="19" spans="1:13" s="61" customFormat="1" ht="51.75" customHeight="1">
      <c r="A19" s="65" t="s">
        <v>47</v>
      </c>
      <c r="B19" s="221" t="s">
        <v>194</v>
      </c>
      <c r="C19" s="222"/>
      <c r="D19" s="222"/>
      <c r="E19" s="222"/>
      <c r="F19" s="222"/>
      <c r="G19" s="222"/>
      <c r="H19" s="222"/>
      <c r="I19" s="222"/>
      <c r="J19" s="222"/>
      <c r="K19" s="222"/>
      <c r="L19" s="223"/>
      <c r="M19" s="224"/>
    </row>
    <row r="22" ht="23.25" customHeight="1" hidden="1">
      <c r="K22" s="63" t="s">
        <v>51</v>
      </c>
    </row>
    <row r="23" ht="11.25" customHeight="1" hidden="1">
      <c r="K23" s="63" t="s">
        <v>52</v>
      </c>
    </row>
    <row r="24" ht="2.25" customHeight="1" hidden="1">
      <c r="K24" s="63" t="s">
        <v>53</v>
      </c>
    </row>
    <row r="25" ht="4.5" customHeight="1" hidden="1">
      <c r="K25" s="63" t="s">
        <v>54</v>
      </c>
    </row>
    <row r="26" ht="14.25" hidden="1">
      <c r="K26" s="63" t="s">
        <v>55</v>
      </c>
    </row>
    <row r="27" ht="14.25" hidden="1"/>
  </sheetData>
  <mergeCells count="34">
    <mergeCell ref="I8:J10"/>
    <mergeCell ref="K8:M10"/>
    <mergeCell ref="C6:C7"/>
    <mergeCell ref="D6:D7"/>
    <mergeCell ref="A3:A10"/>
    <mergeCell ref="B3:M3"/>
    <mergeCell ref="B4:B5"/>
    <mergeCell ref="C4:C5"/>
    <mergeCell ref="D4:D5"/>
    <mergeCell ref="E4:F5"/>
    <mergeCell ref="G4:H5"/>
    <mergeCell ref="I4:J5"/>
    <mergeCell ref="I6:J7"/>
    <mergeCell ref="K6:M7"/>
    <mergeCell ref="K4:M5"/>
    <mergeCell ref="B6:B7"/>
    <mergeCell ref="B17:M17"/>
    <mergeCell ref="B18:M18"/>
    <mergeCell ref="E6:F7"/>
    <mergeCell ref="G6:H7"/>
    <mergeCell ref="B8:C10"/>
    <mergeCell ref="D8:D10"/>
    <mergeCell ref="E8:F10"/>
    <mergeCell ref="G8:H10"/>
    <mergeCell ref="B19:M19"/>
    <mergeCell ref="B14:M14"/>
    <mergeCell ref="B1:J1"/>
    <mergeCell ref="L1:M1"/>
    <mergeCell ref="B2:M2"/>
    <mergeCell ref="B11:M11"/>
    <mergeCell ref="B12:M12"/>
    <mergeCell ref="B13:M13"/>
    <mergeCell ref="B15:M15"/>
    <mergeCell ref="B16:M16"/>
  </mergeCells>
  <dataValidations count="1">
    <dataValidation type="list" allowBlank="1" showInputMessage="1" showErrorMessage="1" sqref="L1:M1">
      <formula1>$K$22:$K$26</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6.xml><?xml version="1.0" encoding="utf-8"?>
<worksheet xmlns="http://schemas.openxmlformats.org/spreadsheetml/2006/main" xmlns:r="http://schemas.openxmlformats.org/officeDocument/2006/relationships">
  <dimension ref="A1:W19"/>
  <sheetViews>
    <sheetView view="pageBreakPreview" zoomScale="85" zoomScaleSheetLayoutView="85" workbookViewId="0" topLeftCell="A13">
      <selection activeCell="P5" sqref="P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09" t="s">
        <v>111</v>
      </c>
      <c r="C1" s="210"/>
      <c r="D1" s="210"/>
      <c r="E1" s="210"/>
      <c r="F1" s="210"/>
      <c r="G1" s="210"/>
      <c r="H1" s="210"/>
      <c r="I1" s="210"/>
      <c r="J1" s="211"/>
      <c r="K1" s="73" t="s">
        <v>195</v>
      </c>
      <c r="L1" s="212" t="s">
        <v>131</v>
      </c>
      <c r="M1" s="212"/>
    </row>
    <row r="2" spans="1:23" s="61" customFormat="1" ht="21" customHeight="1">
      <c r="A2" s="60" t="s">
        <v>27</v>
      </c>
      <c r="B2" s="213" t="s">
        <v>25</v>
      </c>
      <c r="C2" s="214"/>
      <c r="D2" s="214"/>
      <c r="E2" s="214"/>
      <c r="F2" s="214"/>
      <c r="G2" s="214"/>
      <c r="H2" s="215"/>
      <c r="I2" s="215"/>
      <c r="J2" s="215"/>
      <c r="K2" s="215"/>
      <c r="L2" s="215"/>
      <c r="M2" s="216"/>
      <c r="N2" s="21"/>
      <c r="O2" s="21"/>
      <c r="P2" s="21"/>
      <c r="Q2" s="21"/>
      <c r="R2" s="21"/>
      <c r="S2" s="21"/>
      <c r="T2" s="21"/>
      <c r="U2" s="21"/>
      <c r="V2" s="21"/>
      <c r="W2" s="21"/>
    </row>
    <row r="3" spans="1:23" s="61" customFormat="1" ht="21" customHeight="1">
      <c r="A3" s="62" t="s">
        <v>59</v>
      </c>
      <c r="B3" s="217" t="s">
        <v>112</v>
      </c>
      <c r="C3" s="218"/>
      <c r="D3" s="218"/>
      <c r="E3" s="218"/>
      <c r="F3" s="218"/>
      <c r="G3" s="218"/>
      <c r="H3" s="219"/>
      <c r="I3" s="219"/>
      <c r="J3" s="219"/>
      <c r="K3" s="219"/>
      <c r="L3" s="219"/>
      <c r="M3" s="220"/>
      <c r="V3" s="23"/>
      <c r="W3" s="23"/>
    </row>
    <row r="4" spans="1:13" s="61" customFormat="1" ht="51.75" customHeight="1">
      <c r="A4" s="64" t="s">
        <v>9</v>
      </c>
      <c r="B4" s="225" t="s">
        <v>158</v>
      </c>
      <c r="C4" s="226"/>
      <c r="D4" s="226"/>
      <c r="E4" s="226"/>
      <c r="F4" s="226"/>
      <c r="G4" s="226"/>
      <c r="H4" s="226"/>
      <c r="I4" s="226"/>
      <c r="J4" s="226"/>
      <c r="K4" s="226"/>
      <c r="L4" s="227"/>
      <c r="M4" s="228"/>
    </row>
    <row r="5" spans="1:13" s="61" customFormat="1" ht="51.75" customHeight="1">
      <c r="A5" s="65" t="s">
        <v>47</v>
      </c>
      <c r="B5" s="221" t="s">
        <v>159</v>
      </c>
      <c r="C5" s="222"/>
      <c r="D5" s="222"/>
      <c r="E5" s="222"/>
      <c r="F5" s="222"/>
      <c r="G5" s="222"/>
      <c r="H5" s="222"/>
      <c r="I5" s="222"/>
      <c r="J5" s="222"/>
      <c r="K5" s="222"/>
      <c r="L5" s="223"/>
      <c r="M5" s="224"/>
    </row>
    <row r="6" spans="1:23" s="61" customFormat="1" ht="21" customHeight="1">
      <c r="A6" s="62" t="s">
        <v>71</v>
      </c>
      <c r="B6" s="217" t="s">
        <v>113</v>
      </c>
      <c r="C6" s="218"/>
      <c r="D6" s="218"/>
      <c r="E6" s="218"/>
      <c r="F6" s="218"/>
      <c r="G6" s="218"/>
      <c r="H6" s="219"/>
      <c r="I6" s="219"/>
      <c r="J6" s="219"/>
      <c r="K6" s="219"/>
      <c r="L6" s="219"/>
      <c r="M6" s="220"/>
      <c r="V6" s="23"/>
      <c r="W6" s="23"/>
    </row>
    <row r="7" spans="1:13" s="61" customFormat="1" ht="51.75" customHeight="1">
      <c r="A7" s="64" t="s">
        <v>9</v>
      </c>
      <c r="B7" s="225" t="s">
        <v>160</v>
      </c>
      <c r="C7" s="226"/>
      <c r="D7" s="226"/>
      <c r="E7" s="226"/>
      <c r="F7" s="226"/>
      <c r="G7" s="226"/>
      <c r="H7" s="226"/>
      <c r="I7" s="226"/>
      <c r="J7" s="226"/>
      <c r="K7" s="226"/>
      <c r="L7" s="227"/>
      <c r="M7" s="228"/>
    </row>
    <row r="8" spans="1:13" s="61" customFormat="1" ht="51.75" customHeight="1">
      <c r="A8" s="65" t="s">
        <v>47</v>
      </c>
      <c r="B8" s="221" t="s">
        <v>161</v>
      </c>
      <c r="C8" s="222"/>
      <c r="D8" s="222"/>
      <c r="E8" s="222"/>
      <c r="F8" s="222"/>
      <c r="G8" s="222"/>
      <c r="H8" s="222"/>
      <c r="I8" s="222"/>
      <c r="J8" s="222"/>
      <c r="K8" s="222"/>
      <c r="L8" s="223"/>
      <c r="M8" s="224"/>
    </row>
    <row r="9" spans="1:23" s="61" customFormat="1" ht="21" customHeight="1">
      <c r="A9" s="62" t="s">
        <v>72</v>
      </c>
      <c r="B9" s="217" t="s">
        <v>114</v>
      </c>
      <c r="C9" s="218"/>
      <c r="D9" s="218"/>
      <c r="E9" s="218"/>
      <c r="F9" s="218"/>
      <c r="G9" s="218"/>
      <c r="H9" s="219"/>
      <c r="I9" s="219"/>
      <c r="J9" s="219"/>
      <c r="K9" s="219"/>
      <c r="L9" s="219"/>
      <c r="M9" s="220"/>
      <c r="V9" s="23"/>
      <c r="W9" s="23"/>
    </row>
    <row r="10" spans="1:13" s="61" customFormat="1" ht="51.75" customHeight="1">
      <c r="A10" s="64" t="s">
        <v>9</v>
      </c>
      <c r="B10" s="225" t="s">
        <v>162</v>
      </c>
      <c r="C10" s="226"/>
      <c r="D10" s="226"/>
      <c r="E10" s="226"/>
      <c r="F10" s="226"/>
      <c r="G10" s="226"/>
      <c r="H10" s="226"/>
      <c r="I10" s="226"/>
      <c r="J10" s="226"/>
      <c r="K10" s="226"/>
      <c r="L10" s="227"/>
      <c r="M10" s="228"/>
    </row>
    <row r="11" spans="1:13" s="61" customFormat="1" ht="51.75" customHeight="1">
      <c r="A11" s="65" t="s">
        <v>47</v>
      </c>
      <c r="B11" s="221" t="s">
        <v>163</v>
      </c>
      <c r="C11" s="222"/>
      <c r="D11" s="222"/>
      <c r="E11" s="222"/>
      <c r="F11" s="222"/>
      <c r="G11" s="222"/>
      <c r="H11" s="222"/>
      <c r="I11" s="222"/>
      <c r="J11" s="222"/>
      <c r="K11" s="222"/>
      <c r="L11" s="223"/>
      <c r="M11" s="224"/>
    </row>
    <row r="12" spans="1:23" s="61" customFormat="1" ht="21" customHeight="1">
      <c r="A12" s="62" t="s">
        <v>73</v>
      </c>
      <c r="B12" s="217" t="s">
        <v>115</v>
      </c>
      <c r="C12" s="218"/>
      <c r="D12" s="218"/>
      <c r="E12" s="218"/>
      <c r="F12" s="218"/>
      <c r="G12" s="218"/>
      <c r="H12" s="219"/>
      <c r="I12" s="219"/>
      <c r="J12" s="219"/>
      <c r="K12" s="219"/>
      <c r="L12" s="219"/>
      <c r="M12" s="220"/>
      <c r="V12" s="23"/>
      <c r="W12" s="23"/>
    </row>
    <row r="13" spans="1:13" s="61" customFormat="1" ht="51.75" customHeight="1">
      <c r="A13" s="64" t="s">
        <v>9</v>
      </c>
      <c r="B13" s="225" t="s">
        <v>164</v>
      </c>
      <c r="C13" s="226"/>
      <c r="D13" s="226"/>
      <c r="E13" s="226"/>
      <c r="F13" s="226"/>
      <c r="G13" s="226"/>
      <c r="H13" s="226"/>
      <c r="I13" s="226"/>
      <c r="J13" s="226"/>
      <c r="K13" s="226"/>
      <c r="L13" s="227"/>
      <c r="M13" s="228"/>
    </row>
    <row r="14" spans="1:13" s="61" customFormat="1" ht="51.75" customHeight="1">
      <c r="A14" s="65" t="s">
        <v>47</v>
      </c>
      <c r="B14" s="221" t="s">
        <v>165</v>
      </c>
      <c r="C14" s="222"/>
      <c r="D14" s="222"/>
      <c r="E14" s="222"/>
      <c r="F14" s="222"/>
      <c r="G14" s="222"/>
      <c r="H14" s="222"/>
      <c r="I14" s="222"/>
      <c r="J14" s="222"/>
      <c r="K14" s="222"/>
      <c r="L14" s="223"/>
      <c r="M14" s="224"/>
    </row>
    <row r="15" ht="33" customHeight="1" hidden="1">
      <c r="K15" s="63" t="s">
        <v>170</v>
      </c>
    </row>
    <row r="16" ht="2.25" customHeight="1" hidden="1">
      <c r="K16" s="63" t="s">
        <v>52</v>
      </c>
    </row>
    <row r="17" ht="4.5" customHeight="1" hidden="1">
      <c r="K17" s="63" t="s">
        <v>53</v>
      </c>
    </row>
    <row r="18" ht="14.25" hidden="1">
      <c r="K18" s="63" t="s">
        <v>54</v>
      </c>
    </row>
    <row r="19" ht="14.25" hidden="1">
      <c r="K19" s="63" t="s">
        <v>55</v>
      </c>
    </row>
  </sheetData>
  <mergeCells count="15">
    <mergeCell ref="B8:M8"/>
    <mergeCell ref="B1:J1"/>
    <mergeCell ref="L1:M1"/>
    <mergeCell ref="B2:M2"/>
    <mergeCell ref="B3:M3"/>
    <mergeCell ref="B4:M4"/>
    <mergeCell ref="B5:M5"/>
    <mergeCell ref="B6:M6"/>
    <mergeCell ref="B7:M7"/>
    <mergeCell ref="B13:M13"/>
    <mergeCell ref="B14:M14"/>
    <mergeCell ref="B9:M9"/>
    <mergeCell ref="B10:M10"/>
    <mergeCell ref="B12:M12"/>
    <mergeCell ref="B11:M11"/>
  </mergeCells>
  <dataValidations count="1">
    <dataValidation type="list" allowBlank="1" showInputMessage="1" showErrorMessage="1" sqref="L1:M1">
      <formula1>$K$15:$K$19</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7.xml><?xml version="1.0" encoding="utf-8"?>
<worksheet xmlns="http://schemas.openxmlformats.org/spreadsheetml/2006/main" xmlns:r="http://schemas.openxmlformats.org/officeDocument/2006/relationships">
  <dimension ref="A1:W13"/>
  <sheetViews>
    <sheetView view="pageBreakPreview" zoomScale="85" zoomScaleSheetLayoutView="85" workbookViewId="0" topLeftCell="A1">
      <selection activeCell="P5" sqref="P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09" t="s">
        <v>118</v>
      </c>
      <c r="C1" s="210"/>
      <c r="D1" s="210"/>
      <c r="E1" s="210"/>
      <c r="F1" s="210"/>
      <c r="G1" s="210"/>
      <c r="H1" s="210"/>
      <c r="I1" s="210"/>
      <c r="J1" s="211"/>
      <c r="K1" s="73" t="s">
        <v>195</v>
      </c>
      <c r="L1" s="212" t="s">
        <v>131</v>
      </c>
      <c r="M1" s="212"/>
    </row>
    <row r="2" spans="1:23" s="61" customFormat="1" ht="21" customHeight="1">
      <c r="A2" s="60" t="s">
        <v>27</v>
      </c>
      <c r="B2" s="213" t="s">
        <v>25</v>
      </c>
      <c r="C2" s="214"/>
      <c r="D2" s="214"/>
      <c r="E2" s="214"/>
      <c r="F2" s="214"/>
      <c r="G2" s="214"/>
      <c r="H2" s="215"/>
      <c r="I2" s="215"/>
      <c r="J2" s="215"/>
      <c r="K2" s="215"/>
      <c r="L2" s="215"/>
      <c r="M2" s="216"/>
      <c r="N2" s="21"/>
      <c r="O2" s="21"/>
      <c r="P2" s="21"/>
      <c r="Q2" s="21"/>
      <c r="R2" s="21"/>
      <c r="S2" s="21"/>
      <c r="T2" s="21"/>
      <c r="U2" s="21"/>
      <c r="V2" s="21"/>
      <c r="W2" s="21"/>
    </row>
    <row r="3" spans="1:23" s="61" customFormat="1" ht="21" customHeight="1">
      <c r="A3" s="62" t="s">
        <v>59</v>
      </c>
      <c r="B3" s="217" t="s">
        <v>116</v>
      </c>
      <c r="C3" s="218"/>
      <c r="D3" s="218"/>
      <c r="E3" s="218"/>
      <c r="F3" s="218"/>
      <c r="G3" s="218"/>
      <c r="H3" s="219"/>
      <c r="I3" s="219"/>
      <c r="J3" s="219"/>
      <c r="K3" s="219"/>
      <c r="L3" s="219"/>
      <c r="M3" s="220"/>
      <c r="V3" s="23"/>
      <c r="W3" s="23"/>
    </row>
    <row r="4" spans="1:13" s="61" customFormat="1" ht="78.75" customHeight="1">
      <c r="A4" s="64" t="s">
        <v>9</v>
      </c>
      <c r="B4" s="225" t="s">
        <v>166</v>
      </c>
      <c r="C4" s="226"/>
      <c r="D4" s="226"/>
      <c r="E4" s="226"/>
      <c r="F4" s="226"/>
      <c r="G4" s="226"/>
      <c r="H4" s="226"/>
      <c r="I4" s="226"/>
      <c r="J4" s="226"/>
      <c r="K4" s="226"/>
      <c r="L4" s="227"/>
      <c r="M4" s="228"/>
    </row>
    <row r="5" spans="1:13" s="61" customFormat="1" ht="51.75" customHeight="1">
      <c r="A5" s="65" t="s">
        <v>47</v>
      </c>
      <c r="B5" s="221" t="s">
        <v>167</v>
      </c>
      <c r="C5" s="222"/>
      <c r="D5" s="222"/>
      <c r="E5" s="222"/>
      <c r="F5" s="222"/>
      <c r="G5" s="222"/>
      <c r="H5" s="222"/>
      <c r="I5" s="222"/>
      <c r="J5" s="222"/>
      <c r="K5" s="222"/>
      <c r="L5" s="223"/>
      <c r="M5" s="224"/>
    </row>
    <row r="6" spans="1:23" s="61" customFormat="1" ht="21" customHeight="1">
      <c r="A6" s="62" t="s">
        <v>60</v>
      </c>
      <c r="B6" s="217" t="s">
        <v>117</v>
      </c>
      <c r="C6" s="218"/>
      <c r="D6" s="218"/>
      <c r="E6" s="218"/>
      <c r="F6" s="218"/>
      <c r="G6" s="218"/>
      <c r="H6" s="219"/>
      <c r="I6" s="219"/>
      <c r="J6" s="219"/>
      <c r="K6" s="219"/>
      <c r="L6" s="219"/>
      <c r="M6" s="220"/>
      <c r="V6" s="23"/>
      <c r="W6" s="23"/>
    </row>
    <row r="7" spans="1:13" s="61" customFormat="1" ht="51.75" customHeight="1">
      <c r="A7" s="64" t="s">
        <v>9</v>
      </c>
      <c r="B7" s="225" t="s">
        <v>168</v>
      </c>
      <c r="C7" s="226"/>
      <c r="D7" s="226"/>
      <c r="E7" s="226"/>
      <c r="F7" s="226"/>
      <c r="G7" s="226"/>
      <c r="H7" s="226"/>
      <c r="I7" s="226"/>
      <c r="J7" s="226"/>
      <c r="K7" s="226"/>
      <c r="L7" s="227"/>
      <c r="M7" s="228"/>
    </row>
    <row r="8" spans="1:13" s="61" customFormat="1" ht="51.75" customHeight="1">
      <c r="A8" s="65" t="s">
        <v>47</v>
      </c>
      <c r="B8" s="221" t="s">
        <v>169</v>
      </c>
      <c r="C8" s="222"/>
      <c r="D8" s="222"/>
      <c r="E8" s="222"/>
      <c r="F8" s="222"/>
      <c r="G8" s="222"/>
      <c r="H8" s="222"/>
      <c r="I8" s="222"/>
      <c r="J8" s="222"/>
      <c r="K8" s="222"/>
      <c r="L8" s="223"/>
      <c r="M8" s="224"/>
    </row>
    <row r="9" ht="11.25" customHeight="1" hidden="1">
      <c r="K9" s="63" t="s">
        <v>170</v>
      </c>
    </row>
    <row r="10" ht="2.25" customHeight="1" hidden="1">
      <c r="K10" s="63" t="s">
        <v>52</v>
      </c>
    </row>
    <row r="11" ht="4.5" customHeight="1" hidden="1">
      <c r="K11" s="63" t="s">
        <v>53</v>
      </c>
    </row>
    <row r="12" ht="14.25" hidden="1">
      <c r="K12" s="63" t="s">
        <v>54</v>
      </c>
    </row>
    <row r="13" ht="14.25" hidden="1">
      <c r="K13" s="63" t="s">
        <v>55</v>
      </c>
    </row>
  </sheetData>
  <mergeCells count="9">
    <mergeCell ref="B1:J1"/>
    <mergeCell ref="L1:M1"/>
    <mergeCell ref="B2:M2"/>
    <mergeCell ref="B3:M3"/>
    <mergeCell ref="B6:M6"/>
    <mergeCell ref="B7:M7"/>
    <mergeCell ref="B8:M8"/>
    <mergeCell ref="B4:M4"/>
    <mergeCell ref="B5:M5"/>
  </mergeCells>
  <dataValidations count="1">
    <dataValidation type="list" allowBlank="1" showInputMessage="1" showErrorMessage="1" sqref="L1:M1">
      <formula1>$K$9:$K$13</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8.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E13" sqref="E13"/>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14</v>
      </c>
      <c r="D1" s="59" t="s">
        <v>15</v>
      </c>
      <c r="E1" s="59" t="s">
        <v>16</v>
      </c>
      <c r="F1" s="26"/>
      <c r="G1" s="26"/>
      <c r="H1" s="26"/>
      <c r="I1" s="26"/>
      <c r="J1" s="26"/>
      <c r="K1" s="26"/>
      <c r="L1" s="26"/>
    </row>
    <row r="2" spans="1:23" s="22" customFormat="1" ht="21" customHeight="1">
      <c r="A2" s="26"/>
      <c r="B2" s="59" t="s">
        <v>37</v>
      </c>
      <c r="C2" s="59">
        <v>0</v>
      </c>
      <c r="D2" s="59">
        <v>0</v>
      </c>
      <c r="E2" s="59">
        <v>0</v>
      </c>
      <c r="F2" s="26"/>
      <c r="G2" s="26"/>
      <c r="H2" s="26"/>
      <c r="I2" s="26"/>
      <c r="J2" s="26"/>
      <c r="K2" s="26"/>
      <c r="L2" s="26"/>
      <c r="M2" s="21"/>
      <c r="N2" s="21"/>
      <c r="O2" s="21"/>
      <c r="P2" s="21"/>
      <c r="Q2" s="21"/>
      <c r="R2" s="21"/>
      <c r="S2" s="21"/>
      <c r="T2" s="21"/>
      <c r="U2" s="21"/>
      <c r="V2" s="21"/>
      <c r="W2" s="21"/>
    </row>
    <row r="3" spans="1:23" s="22" customFormat="1" ht="21" customHeight="1">
      <c r="A3" s="26"/>
      <c r="B3" s="59" t="s">
        <v>48</v>
      </c>
      <c r="C3" s="59">
        <v>1</v>
      </c>
      <c r="D3" s="59">
        <v>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38</v>
      </c>
      <c r="C4" s="59">
        <v>0</v>
      </c>
      <c r="D4" s="59">
        <v>1</v>
      </c>
      <c r="E4" s="59">
        <v>0</v>
      </c>
      <c r="F4" s="26"/>
      <c r="G4" s="26"/>
      <c r="H4" s="26"/>
      <c r="I4" s="26"/>
      <c r="J4" s="26"/>
      <c r="K4" s="26"/>
      <c r="L4" s="26"/>
      <c r="M4" s="23"/>
      <c r="N4" s="23"/>
      <c r="O4" s="23"/>
      <c r="P4" s="23"/>
      <c r="Q4" s="23"/>
      <c r="R4" s="23"/>
      <c r="S4" s="23"/>
      <c r="T4" s="23"/>
      <c r="U4" s="23"/>
      <c r="V4" s="23"/>
      <c r="W4" s="23"/>
    </row>
    <row r="5" spans="1:23" s="22" customFormat="1" ht="21" customHeight="1">
      <c r="A5" s="26"/>
      <c r="B5" s="59" t="s">
        <v>46</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14</v>
      </c>
      <c r="D7" s="59" t="s">
        <v>15</v>
      </c>
      <c r="E7" s="59" t="s">
        <v>16</v>
      </c>
      <c r="F7" s="26"/>
      <c r="G7" s="26"/>
      <c r="H7" s="26"/>
      <c r="I7" s="26"/>
      <c r="J7" s="26"/>
      <c r="K7" s="26"/>
      <c r="L7" s="26"/>
      <c r="M7" s="7"/>
    </row>
    <row r="8" spans="1:13" s="22" customFormat="1" ht="21" customHeight="1">
      <c r="A8" s="26"/>
      <c r="B8" s="59" t="s">
        <v>37</v>
      </c>
      <c r="C8" s="66">
        <v>5150</v>
      </c>
      <c r="D8" s="66">
        <v>100</v>
      </c>
      <c r="E8" s="66">
        <v>0</v>
      </c>
      <c r="F8" s="26"/>
      <c r="G8" s="26"/>
      <c r="H8" s="26"/>
      <c r="I8" s="26"/>
      <c r="J8" s="26"/>
      <c r="K8" s="26"/>
      <c r="L8" s="26"/>
      <c r="M8" s="7"/>
    </row>
    <row r="9" spans="1:13" s="22" customFormat="1" ht="21" customHeight="1">
      <c r="A9" s="26"/>
      <c r="B9" s="59" t="s">
        <v>48</v>
      </c>
      <c r="C9" s="66">
        <v>145221</v>
      </c>
      <c r="D9" s="66">
        <v>6222</v>
      </c>
      <c r="E9" s="66">
        <v>8140</v>
      </c>
      <c r="F9" s="26"/>
      <c r="G9" s="26"/>
      <c r="H9" s="26"/>
      <c r="I9" s="26"/>
      <c r="J9" s="26"/>
      <c r="K9" s="26"/>
      <c r="L9" s="26"/>
      <c r="M9" s="7"/>
    </row>
    <row r="10" spans="1:13" s="22" customFormat="1" ht="21" customHeight="1">
      <c r="A10" s="26"/>
      <c r="B10" s="59" t="s">
        <v>38</v>
      </c>
      <c r="C10" s="66">
        <v>0</v>
      </c>
      <c r="D10" s="66">
        <v>20853</v>
      </c>
      <c r="E10" s="66">
        <v>0</v>
      </c>
      <c r="F10" s="26"/>
      <c r="K10" s="26"/>
      <c r="L10" s="26"/>
      <c r="M10" s="7"/>
    </row>
    <row r="11" spans="1:13" s="22" customFormat="1" ht="21" customHeight="1">
      <c r="A11" s="26"/>
      <c r="B11" s="59" t="s">
        <v>46</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2014-06-23T01:13:10Z</cp:lastPrinted>
  <dcterms:created xsi:type="dcterms:W3CDTF">2014-03-13T06:47:57Z</dcterms:created>
  <dcterms:modified xsi:type="dcterms:W3CDTF">2014-08-19T09:23:54Z</dcterms:modified>
  <cp:category/>
  <cp:version/>
  <cp:contentType/>
  <cp:contentStatus/>
</cp:coreProperties>
</file>