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950" windowWidth="7470" windowHeight="4800" tabRatio="772" activeTab="0"/>
  </bookViews>
  <sheets>
    <sheet name="総合評価 （政策6）" sheetId="1" r:id="rId1"/>
    <sheet name="施策①" sheetId="2" r:id="rId2"/>
    <sheet name="施策②" sheetId="3" r:id="rId3"/>
    <sheet name="施策③" sheetId="4" r:id="rId4"/>
    <sheet name="施策④" sheetId="5" r:id="rId5"/>
    <sheet name="施策⑤" sheetId="6" r:id="rId6"/>
    <sheet name="データ" sheetId="7" r:id="rId7"/>
  </sheets>
  <definedNames>
    <definedName name="_xlnm.Print_Area" localSheetId="6">'データ'!$A$1:$H$40</definedName>
    <definedName name="_xlnm.Print_Area" localSheetId="1">'施策①'!$A$1:$M$17</definedName>
    <definedName name="_xlnm.Print_Area" localSheetId="2">'施策②'!$A$1:$M$16</definedName>
    <definedName name="_xlnm.Print_Area" localSheetId="3">'施策③'!$A$1:$M$16</definedName>
    <definedName name="_xlnm.Print_Area" localSheetId="4">'施策④'!$A$1:$M$11</definedName>
    <definedName name="_xlnm.Print_Area" localSheetId="5">'施策⑤'!$A$1:$M$11</definedName>
    <definedName name="_xlnm.Print_Area" localSheetId="0">'総合評価 （政策6）'!$B$1:$N$78</definedName>
  </definedNames>
  <calcPr fullCalcOnLoad="1"/>
</workbook>
</file>

<file path=xl/sharedStrings.xml><?xml version="1.0" encoding="utf-8"?>
<sst xmlns="http://schemas.openxmlformats.org/spreadsheetml/2006/main" count="321" uniqueCount="221">
  <si>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</si>
  <si>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</si>
  <si>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</si>
  <si>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</si>
  <si>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</si>
  <si>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</si>
  <si>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</si>
  <si>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</si>
  <si>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</si>
  <si>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</si>
  <si>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</si>
  <si>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</si>
  <si>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</si>
  <si>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</si>
  <si>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</si>
  <si>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</si>
  <si>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</si>
  <si>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</si>
  <si>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</si>
  <si>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</si>
  <si>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</si>
  <si>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</si>
  <si>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</si>
  <si>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</si>
  <si>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</si>
  <si>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</si>
  <si>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</si>
  <si>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</si>
  <si>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</si>
  <si>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</si>
  <si>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</si>
  <si>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</si>
  <si>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</si>
  <si>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</si>
  <si>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</si>
  <si>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</si>
  <si>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</si>
  <si>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</si>
  <si>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</si>
  <si>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</si>
  <si>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</si>
  <si>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</si>
  <si>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</si>
  <si>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</si>
  <si>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</si>
  <si>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</si>
  <si>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</si>
  <si>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</si>
  <si>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区民の意見等</t>
  </si>
  <si>
    <t xml:space="preserve">
</t>
  </si>
  <si>
    <t>レベルアップ（平均）</t>
  </si>
  <si>
    <t>※基本計画策定時からの社会状況等の変化及びその対応を記載します。</t>
  </si>
  <si>
    <t>課題</t>
  </si>
  <si>
    <t>新規事業（平均）</t>
  </si>
  <si>
    <t>Ｓ</t>
  </si>
  <si>
    <t>Ａ</t>
  </si>
  <si>
    <t>Ｂ</t>
  </si>
  <si>
    <t>Ｃ</t>
  </si>
  <si>
    <t>Ｄ</t>
  </si>
  <si>
    <t>平成２６年度　港区政策評価シート</t>
  </si>
  <si>
    <t>Ⅰかがやくまち</t>
  </si>
  <si>
    <t>未達成</t>
  </si>
  <si>
    <t>１）</t>
  </si>
  <si>
    <t>２）</t>
  </si>
  <si>
    <t>Ｓ</t>
  </si>
  <si>
    <t>Ａ</t>
  </si>
  <si>
    <t>Ｂ</t>
  </si>
  <si>
    <t>Ｃ</t>
  </si>
  <si>
    <t>Ｄ</t>
  </si>
  <si>
    <t>23年度末現状</t>
  </si>
  <si>
    <t>計画</t>
  </si>
  <si>
    <t>実績</t>
  </si>
  <si>
    <t>S</t>
  </si>
  <si>
    <t>A</t>
  </si>
  <si>
    <t>B</t>
  </si>
  <si>
    <t>C</t>
  </si>
  <si>
    <t>D</t>
  </si>
  <si>
    <t>１）</t>
  </si>
  <si>
    <t>３）</t>
  </si>
  <si>
    <t>３）</t>
  </si>
  <si>
    <t>４）</t>
  </si>
  <si>
    <t>５）</t>
  </si>
  <si>
    <t>環境リサイクル支援部</t>
  </si>
  <si>
    <t>環境にやさしい都心をみなで考えつくる</t>
  </si>
  <si>
    <t>循環型社会の構築による活力ある都心づくりを進める</t>
  </si>
  <si>
    <t>区民、事業者が排出する港区全体のごみ量と資源量（事業者除く）を合わせた総排出量が減っている</t>
  </si>
  <si>
    <t>区民一人が排出する1日あたりのごみ量が減っている</t>
  </si>
  <si>
    <t>事業者の３Ｒにより、ごみ量が減り、資源量が増えている</t>
  </si>
  <si>
    <t>ごみ等に対する資源の割合が高くなっている</t>
  </si>
  <si>
    <t>港区全体のごみ量と資源量（事業者除く）の排出量</t>
  </si>
  <si>
    <t>一人一日あたりのごみ量</t>
  </si>
  <si>
    <t>持込ごみ量</t>
  </si>
  <si>
    <t>総排出量（持込ごみ量を除く）のうち資源化される割合</t>
  </si>
  <si>
    <t>177,326t（22年度）</t>
  </si>
  <si>
    <t>173,000t（25年度）</t>
  </si>
  <si>
    <t>100,217t（22年度）</t>
  </si>
  <si>
    <t>98,000t（25年度）</t>
  </si>
  <si>
    <t>29.1%（22年度）</t>
  </si>
  <si>
    <t>33.3%（25年度）</t>
  </si>
  <si>
    <t>「港区一般廃棄物処理基本計画」の推進</t>
  </si>
  <si>
    <t>拡大生産者責任の強化</t>
  </si>
  <si>
    <t>マイバッグの利用促進</t>
  </si>
  <si>
    <t>家具等のリユースの促進</t>
  </si>
  <si>
    <t>ごみ減量意識の普及・啓発</t>
  </si>
  <si>
    <t>「優良ごみ集積所」等表彰制度の実施</t>
  </si>
  <si>
    <t>２か所</t>
  </si>
  <si>
    <t>２か所</t>
  </si>
  <si>
    <t>２か所</t>
  </si>
  <si>
    <t>６か所</t>
  </si>
  <si>
    <t>事業者のごみ自己処理責任の徹底</t>
  </si>
  <si>
    <r>
      <t>5</t>
    </r>
    <r>
      <rPr>
        <sz val="12"/>
        <rFont val="ＭＳ 明朝"/>
        <family val="1"/>
      </rPr>
      <t>,000㎡以上
３件</t>
    </r>
  </si>
  <si>
    <t>5,000㎡以上
９件</t>
  </si>
  <si>
    <t>1,000㎡以上5,000㎡未満
３件</t>
  </si>
  <si>
    <t>1,000㎡以上5,000㎡未満
９件</t>
  </si>
  <si>
    <t>３件</t>
  </si>
  <si>
    <t>９件</t>
  </si>
  <si>
    <t>集団回収に対する支援の充実</t>
  </si>
  <si>
    <t>資源回収の拡大</t>
  </si>
  <si>
    <t>資源持ち去り行為の規制</t>
  </si>
  <si>
    <t>効率的な収集・運搬体制の適正化</t>
  </si>
  <si>
    <t>排出者特性に対応した収集・指導の推進</t>
  </si>
  <si>
    <t>ごみの不法投棄の防止</t>
  </si>
  <si>
    <t>26年度末目標</t>
  </si>
  <si>
    <t>事業所におけるごみ減量化の促進</t>
  </si>
  <si>
    <t>２）</t>
  </si>
  <si>
    <t>施策①　協働による環境に配慮した持続可能な社会の構築</t>
  </si>
  <si>
    <t>「港区３Ｒ推進行動会議」や自主的取組推進団体への支援</t>
  </si>
  <si>
    <t>２）</t>
  </si>
  <si>
    <t>26年度末目標</t>
  </si>
  <si>
    <t>対象集積所等
６か所</t>
  </si>
  <si>
    <t>－</t>
  </si>
  <si>
    <t>家庭系ごみ量の「見える化」事業</t>
  </si>
  <si>
    <t>優良事業所（者）の表彰
大規模事業所
28件</t>
  </si>
  <si>
    <t>10件</t>
  </si>
  <si>
    <t>エコショップ
９件</t>
  </si>
  <si>
    <t>施策⑤　ごみの効率的で適正な収集運搬・処理</t>
  </si>
  <si>
    <t>施策④　リサイクル事業の推進</t>
  </si>
  <si>
    <t>施策③　事業系ごみの減量</t>
  </si>
  <si>
    <t>施策②　家庭ごみの減量</t>
  </si>
  <si>
    <t>未達成</t>
  </si>
  <si>
    <t>－</t>
  </si>
  <si>
    <t>－</t>
  </si>
  <si>
    <t>平成24年度の実績に基づく進捗管理を行いました。
各施策における計36の管理指標の進捗評価は、「計画通り進んでいる」が13、「計画通り進んでいるが、成果が現れるには時間を要する」8、「計画通り進んでいるが、成果を高める上での課題あり」が6、「計画より遅れている」が5、「未着手」が2、評価不可が2でした。
一方で、ごみ量や資源化率等の数値目標については、年次の目標値に届いていない状況でした。</t>
  </si>
  <si>
    <t>ごみ量や資源化率等の数値目標の達成に向け、主に以下の施策の実効性を高めていく必要があります。
・普及啓発・情報提供
・家庭系ごみ量の「見える化」事業の実施
・家庭の生ごみの水切り・堆肥化の促進
・家具等のリユースの促進
・区収集ごみの適正排出の徹底
・不燃ごみ・粗大ごみ中の金属等の資源化
・集団回収の促進
・拠点回収・店頭回収の促進</t>
  </si>
  <si>
    <t>廃棄物処理対策の強化については、生産・流通・消費のそれぞれの段階でごみの排出が抑制されるよう、平成24年度と平成25年度に特別区長会を通じて、国に対し以下の要望を提出しています。
①拡大生産者責任の原則に基づいた事業者と自治体の適切な役割分担・費用負担の制度化のさらなる推進すること
②飲料用容器等へのデポジット制導入や分別やリサイクルに配慮した製品導入の義務付けること
③容器包装リサイクル法の対象とならないプラスチックも再商品化するよう対象範囲を拡大すること</t>
  </si>
  <si>
    <t>容器包装リサイクルについては、収集・運搬・選別・圧縮に関わる経費のほとんどが自治体の負担となっており、リサイクルの役割分担における経費負担が、事業者と比べ自治体に対して過重で公正さに欠けるものとなっていること等から、特別区長会では平成25年8月21日付で経済産業大臣に「容器包装リサイクル法の改正を求める緊急要望」を提出していますが、製造・販売事業者による自主回収の拡充等、現時点でこれらの要望を踏まえた法改正は行われておりません。</t>
  </si>
  <si>
    <t>区民・事業者・区の三者が協働・連携して３Ｒを進めていくための具体的な方法を検討する「港区３Ｒ推進行動会議」の運営支援を実施しています。
また、講習会・学習会等により多くの区民が参加できるようにするため、開催場所を各地区に振り分けたり、夏休みに親子を対象にしたりするなどの工夫をしながら実施しています。
更に、区民団体、ＮＰＯ、事業所、学生等の自主的取組を推進する団体に対し、その活動をパネル展示会等で紹介するなどの支援を実施しています。</t>
  </si>
  <si>
    <t>講習会・学習会等への参加者を更に拡大していむために、昼間参加できない区民を対象に夜間に開催するなど、開催時期・時間帯も考慮していく必要があります。</t>
  </si>
  <si>
    <t>レジ袋の発生抑制のため、オリジナルマイバッグを作成し、総合支所等で販売しています。</t>
  </si>
  <si>
    <t>再生ペットボトルによりオリジナルマイバッグを作成していますが、原油価格の高騰により、年々作成単価が上昇しています。今後、費用対効果も考慮しながら、布製等の材質に変更するなどの検討が必要です。</t>
  </si>
  <si>
    <t>家庭で不用となったまだ使える良質な家具などを無料で引取り、簡単な清掃、修理をして港資源化センターで展示し、希望者に抽選のうえ無料で提供しています。（１回あたり約２週間、年間５回開催）
平成26年度からは、更に家具のリユース（再使用）を推進するため、「家具のリサイクル展」の開催期間を通年とし、希望者に有料販売する方法に変更しました。</t>
  </si>
  <si>
    <t>平成24年度のごみ量や資源化率等の実績は、港区一般廃棄物処理基本計画に定める年次の数値目標を達成できていません。また、排出実態調査の結果、可燃ごみや不燃ごみには未だに多くの資源が含まれていることが明らかとなっています。ごみの減量、分別排出の徹底を図るため普及啓発事業の一層の充実が必要です。</t>
  </si>
  <si>
    <t>事業実施集積所等
２か所</t>
  </si>
  <si>
    <t>事業実施集積所等
６か所</t>
  </si>
  <si>
    <t>平成24年度から「優良集積所等表彰」事業として、資源・ごみ集積所または集合住宅の保管場所の管理において、環境の美化やごみの減量、資源化等に積極的に取り組む区民または団体を表彰しています。</t>
  </si>
  <si>
    <t>広報紙やホームページで、表彰した集積所等の取り組みを紹介しています。他の集積所がそれを模範に環境の美化やごみの減量、資源化等に取り組むよう、さらにＰＲを強化していく必要があります。</t>
  </si>
  <si>
    <t>事業者による廃棄物の減量と資源化については、事業者の事情（ISO14001認証取得状況や環境負荷低減に対する意識の違いなど）によって、取組状況には大きな違いがあることが立入調査等において明らかとなっています。</t>
  </si>
  <si>
    <t>集団回収を実施している団体に対して、報奨金や補助用具の支給等の支援を行っています。また、参加団体の拡大に向けて「集団回収の手引き」の作成、資源回収業者に関する情報提供、町会・自治会・管理会社やＰＴＡなどへの説明を行っています。</t>
  </si>
  <si>
    <t>集団回収団体数は増加していますが、近年の新規登録団体は、集合住宅の管理組合がほとんどであり、町会・自治会等のコミュニティ組織の新規登録が無い状況です。また、既存の町会・自治会を主体とした団体は、高齢化により、回収作業に支障が出るなどの問題が起きているため、今後、地域として取組める新たな仕組みづくりが必要です。</t>
  </si>
  <si>
    <t>資源の持ち去り対策として、資源回収を行う月曜日から土曜日の毎日、午前６時から１０時まで民間事業者によるパトロールを実施しています。
  特に持ち去り被害の多い地域については、被害情報に基づき職員によるパトロールも実施するとともに、集団回収への移行や夜間の排出を控えていただくよう働きかけています。</t>
  </si>
  <si>
    <t>資源の中でも、特に売却単価が高い古紙（新聞紙・雑誌など）の持ち去りが後を絶たない状況です。区では月曜日から土曜日の午前６時から１０時まで民間の警備会社にパトロールを委託し、持ち去りの防止に努めていますが、職員が夜間にパトロールをしたところ、収集前日に集積所に古紙を出されているケースも多く見られ、完全に防ぐことは困難な状況です。
このため現在、東京２３区と製紙メーカーや古紙問屋等が連携して、持ち去り古紙の買い取りを防止する仕組みを構築するよう検討を進めています。</t>
  </si>
  <si>
    <t>地域ごと、ごみ・資源の種別ごとに収集曜日を定め、収集を行っていますが、ここ数年、集合住宅が数多く建設され、地域ごとのごみ収集量に不均衡が生じています。効率的な収集を維持するために平成27年３月30日から収集体制（収集曜日も含む）の見直しを行う予定で、町会自治会等に周知をはじめています。今後は住民や集合住宅管理会社へも周知していきます。</t>
  </si>
  <si>
    <t>収集曜日の変更について、集合住宅管理会社への周知が管理人及び清掃員を通じての連絡となるので、管理会社との連絡や調整に苦慮することが想定されます。</t>
  </si>
  <si>
    <t>ごみの分別、排出方法は、広報紙等の特集やホームページを通じて周知しています。排出状況等に問題がある集積所は調査を行い、指導やガイドブックの配布を行っています。また、65歳以上の高齢者や障害者を対象とした戸別訪問収集や粗大ごみの運び出しについては、高齢者や障害者対象の冊子にも事業内容を掲載するなどしてＰＲに努めています。平成２５年度は、戸別訪問収集を４６９件、粗大ごみの運び出しを６４４件行っています。</t>
  </si>
  <si>
    <t>居住者の入れ替わりが多い集合住宅の一部で、ごみの排出状況の問題解決に時間がかかる場合があります。</t>
  </si>
  <si>
    <t>住民や収集職員からの情報提供により、集積所に不法投棄があった場合、適切に対応しています。</t>
  </si>
  <si>
    <t>集積所の不法投棄には、適切に対応できますが、私有地内の不法投棄は、原則として管理者による対応となることから、トラブルに発展する場合があります。</t>
  </si>
  <si>
    <t>Ｂ</t>
  </si>
  <si>
    <t>Ａ</t>
  </si>
  <si>
    <t>5,000㎡以上
３件</t>
  </si>
  <si>
    <t>1,000㎡以上5,000㎡未満
３件</t>
  </si>
  <si>
    <t>ごみ減量優良エコショップ表彰
６件</t>
  </si>
  <si>
    <t>ごみ減量優良エコショップ表彰
３件</t>
  </si>
  <si>
    <t>ごみ減量優良エコショップ表彰
１４件</t>
  </si>
  <si>
    <r>
      <t xml:space="preserve">5,000㎡以上
</t>
    </r>
    <r>
      <rPr>
        <sz val="12"/>
        <rFont val="ＭＳ 明朝"/>
        <family val="1"/>
      </rPr>
      <t>４</t>
    </r>
    <r>
      <rPr>
        <sz val="12"/>
        <rFont val="ＭＳ 明朝"/>
        <family val="1"/>
      </rPr>
      <t>件</t>
    </r>
  </si>
  <si>
    <r>
      <t xml:space="preserve">5,000㎡以上
</t>
    </r>
    <r>
      <rPr>
        <sz val="12"/>
        <rFont val="ＭＳ 明朝"/>
        <family val="1"/>
      </rPr>
      <t>１０</t>
    </r>
    <r>
      <rPr>
        <sz val="12"/>
        <rFont val="ＭＳ 明朝"/>
        <family val="1"/>
      </rPr>
      <t>件</t>
    </r>
  </si>
  <si>
    <t>遅延理由</t>
  </si>
  <si>
    <t>（1,000㎡以上5,000㎡未満の事業者が達成できなかった）訪問調査するも、表彰基準を満たす該当事業者が少なかったため。</t>
  </si>
  <si>
    <t>1,000㎡以上5,000㎡未満
２件</t>
  </si>
  <si>
    <r>
      <t xml:space="preserve">1,000㎡以上5,000㎡未満
</t>
    </r>
    <r>
      <rPr>
        <sz val="12"/>
        <rFont val="ＭＳ 明朝"/>
        <family val="1"/>
      </rPr>
      <t>２</t>
    </r>
    <r>
      <rPr>
        <sz val="12"/>
        <rFont val="ＭＳ 明朝"/>
        <family val="1"/>
      </rPr>
      <t>件</t>
    </r>
  </si>
  <si>
    <r>
      <t xml:space="preserve">1,000㎡以上5,000㎡未満
</t>
    </r>
    <r>
      <rPr>
        <sz val="12"/>
        <rFont val="ＭＳ 明朝"/>
        <family val="1"/>
      </rPr>
      <t>７</t>
    </r>
    <r>
      <rPr>
        <sz val="12"/>
        <rFont val="ＭＳ 明朝"/>
        <family val="1"/>
      </rPr>
      <t>件</t>
    </r>
  </si>
  <si>
    <t>ごみ減量優良エコショップ表彰
５件</t>
  </si>
  <si>
    <t>資源化の促進のため、拠点回収の回収箇所、回収品目（古着、蛍光管）を拡充するとともに、イベント回収の実施回数を増やしました。また、不燃ごみや粗大ごみからの資源回収についても、蛍光管やコード類の回収を実施し、充実を図りました。</t>
  </si>
  <si>
    <t>排出実態調査の結果、可燃ごみや不燃ごみには未だに多くの資源が含まれていることが明らかとなっています。分別排出の徹底を図るためにＰＲを強化するとともに、集団回収や拠点回収などを促進していく必要があります。</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</si>
  <si>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</si>
  <si>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</si>
  <si>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</si>
  <si>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</si>
  <si>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</si>
  <si>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</si>
  <si>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</si>
  <si>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社会状況等の変化
及び変化への対応</t>
  </si>
  <si>
    <t>８．二次評価（港区行政評価委員会による評価）結果を記載しています。</t>
  </si>
  <si>
    <t>A</t>
  </si>
  <si>
    <t>29.9%</t>
  </si>
  <si>
    <t>　クリーンプラン策定時の基礎調査において、区民アンケート調査を行いました。それによると区に力を入れてほしい事項として「ごみ減量の取組事例等、情報提供の充実」の回答が最も多くなっていました。また、プラスチックの処理方法については「どの方法がよいのか分からないが、より環境負荷の少ない方法を選択するべき」の回答が最も多くなっていました。</t>
  </si>
  <si>
    <t>175,272t</t>
  </si>
  <si>
    <t>319g</t>
  </si>
  <si>
    <t>99,310t</t>
  </si>
  <si>
    <t>○資源とごみの分別方法や出し方、粗大ごみ等の申込や出し方、３Ｒの取組等を説明したガイドブックを４ヶ国語（日本語、英語、中国語、ハングル語）で作成し、日本語版は全戸配布及び転入手続き時等に配布、外国語版は転入手続き時等に配布しています。また、集合住宅の管理組合や管理会社等からの問い合わせに応じ、職員が直接届けています。
○「広報みなと」を活用し、通常のお知らせ記事への掲載、特集記事や特集号を組み、ごみの減量・資源化等の情報を提供しているほか、３Ｒ情報紙「みなくる」では、ごみの減量・資源化等の情報提供のほか、区民・事業者・団体等の取組を紹介しています。
○平成24年度から家庭系ごみ量の見える化事業を実施し、生ごみの水切りの取組みによる可燃ごみの減量効果を数値化、公表し、区民への協力を働きかけています。
○子どもたちの環境問題への関心を高めるため、スケルトンの清掃車「見える号」による模擬ごみの収集体験などを取り入れた環境学習を幼稚園、保育園及び小学校で実施しています。</t>
  </si>
  <si>
    <t>174,378t</t>
  </si>
  <si>
    <t>328g</t>
  </si>
  <si>
    <t>98,327t</t>
  </si>
  <si>
    <t>339g（22年度）</t>
  </si>
  <si>
    <t>302g（25年度）</t>
  </si>
  <si>
    <t>○区内の大規模事業者から発生する廃棄物の減量と資源化の促進について、チラシなどを活用した効果的な立入調査や排出指導を実施しています。また、講習会やセミナー開催による啓発を行うとともに、区ホームページによる情報提供（分別方法など）の充実に努めています。                                                                                                                                          ○平成24年度からごみの減量や資源化に積極的に取り組む小売店を「みなとエコショップ」として認定し、その中でも優れた取組みを行っている店舗を「ごみ減量優良エコショップ」として表彰するみなとエコショップ表彰制度をを実施しています。</t>
  </si>
  <si>
    <t>評価
（S～D）</t>
  </si>
  <si>
    <t>今後、平成26年度から運営方法を変更したことによる新たな課題を整理し、解決に努めます。</t>
  </si>
  <si>
    <t>【政策の達成度】</t>
  </si>
  <si>
    <t>【今後の方向性】</t>
  </si>
  <si>
    <t>達成が不十分です。</t>
  </si>
  <si>
    <t>・港区全体のごみ量や資源化の割合など、目標値を下回っています。
・ただし、事業者や区民一人ひとりがごみの減量に取組めるよう、区として最大限施策を展開している部分については評価できます。</t>
  </si>
  <si>
    <t>取り組みを強化すべき。</t>
  </si>
  <si>
    <t>※区民アンケートや調査など区民から寄せられた意見を記載します。</t>
  </si>
  <si>
    <t>※取組みに対する実績を具体的に記入します。</t>
  </si>
  <si>
    <t>目標値を達成できるよう、全体的に施策の充実・強化を実施していくべきです。</t>
  </si>
  <si>
    <t>－</t>
  </si>
  <si>
    <t>　この間、ごみの減量と資源化の促進に向けて、積極的に事業を展開し、各施策の進捗状況は概ね計画どおりとなっています。しかし、人口増加や事業所数の増加が続く中で、基本計画の活動指標やクリーンプランの数値目標は未達成の状況であり、今後は事業の見直しや実施方法を工夫することなどにより、普及啓発を中心とした各施策の実効性を高めていく必要があります。</t>
  </si>
  <si>
    <t>①協働による環境に配慮した持続可能な社会の構築
平成24年3月に港区一般廃棄物処理基本計画「みなとクリーンプラン21（第2次）」（以下「クリーンプラン」）を策定しました。クリーンプランに掲げる数値目標の達成に向けて、港区３Ｒ推進行動会議への支援、家具等のリユースの促進など、各施策を推進しています。
②家庭ごみの減量
平成24年度から、生ごみの水切りによりごみの減量に取り組む前後でのごみの減量効果を数値化して示す「家庭系ごみ量の見える化事業」、ごみ集積所の適切な管理とごみの減量等に積極的に取り組む区民・団体等を表彰する「優良ごみ集積所等表彰制度」を新たに実施したほか、広報みなと等を活用した情報提供をはじめとして積極的に普及啓発に取り組んでいます。
③事業系ごみの減量
平成24年度から、「ごみ減量優良事業者等表彰制度」を拡充し、建築物の規模別に表彰者を決定するとともに、ごみの減量と資源化に積極的に取り組む小売店を認定、表彰する「みなとエコショップ表彰制度」を新たに実施しています。また、大規模事業所の立入調査や排出指導により事業系ごみの減量に取り組んでいます。
④リサイクル事業の推進
平成24年度から、不燃ごみ、粗大ごみの中継施設において金属製品を手作業で抜き取るピックアップ回収、及び使用済み小型家電製品の区有施設での拠点回収を実施し、資源化を促進しています。さらに、平成25年度からは、使用済み小型家電製品の回収拠点を拡充するとともに、蛍光灯、古着等の拠点回収を新たに実施しています。また、「集団回収の手引き」の作成、資源回収業者に関する情報提供等により、集団回収の支援の充実に努めています。
⑤ごみの効率的で適正な収集運搬・処理
収集日によってごみ収集量に偏りがあることから、非効率な収集体制となっていること、スプレー缶等による小型プレス車の車両火災が発生していることをなどを踏まえ、収集体制の見直しの検討を進めてきました。また、高齢者のみの世帯や一人暮らしの高齢者が増加している中で、高齢者等の安否確認を兼ねた戸別訪問収集や粗大ごみの運び出しなど、きめ細かなごみ収集を行っています。</t>
  </si>
  <si>
    <t>①協働による環境に配慮した持続可能な社会の構築　
港区３Ｒ推進行動会議では、区民向け学習会、事業者向けセミナー、３Ｒフォーラム等の普及啓発事業を年間で11回から12回、実施しました。また、家具のリサイクル展を年5回開催し、平成25年度までの2年間で1,117点のリユース家具を区民等に提供しました。なお、平成26年度は実施方法を見直し、通年開催での有料販売とすることにより、1,000点のリユース家具を区民等に提供します。
②家庭ごみの減量
家庭系ごみ量の見える化事業については、3年間で6か所（26年度見込み2か所を含む）の集積所で実施し、生ごみの水切りにより平均で4％の可燃ごみを減量することができました。減量効果は広報みなと等で広く周知しました。
優良ごみ集積所等表彰制度については、3年間で14か所（26年度見込み5か所を含む）の集積所を管理する区民・団体を表彰しました。
③事業系ごみの減量
ごみ減量優良事業者等表彰については、3年間で17事業者（26年度見込み6事業者を含む）を表彰しました。みなとエコショップ表彰制度については、3年間で35店舗をみなとエコショップに認定し、そのうち14店舗をごみ減量優良エコショップとして表彰しました（26年度見込み3店舗を含む）。ごみ減量優良事業者及びごみ減量優良エコショップの取組みは、広報みなと、ホームページ、パンフレット等により広く紹介しています。
また、大規模事業所の立入調査や排出指導を3年間で806件実施し、事業系ごみの減量を促進しています。
④リサイクル事業の推進
不燃ごみ・粗大ごみ中の金属等のピックアップ回収では、平成25年度までの2年間で約872ｔの金属等を回収し、資源化しました。拠点回収においては、使用済み小型家電を1,335kg（25年度までの2年間）、蛍光灯を7,603kg（25年度）、古着を16,310kg（25年度)回収し、資源化しました。平成26年度も同程度の量の回収を見込んでいます。
⑤ごみの効率的で適正な収集運搬・処理
区民にわかり易い収集エリアへの見直しや、車両火災防止による区民の安全の確保など、区民サービスの向上に努めつつ収集運搬作業の効率的な実施を図るとともに、不燃ごみ中の金属等の資源化を推進するため、平成26年度末から新たなごみ収集体制による収集運搬・処理を実施することとしました。また、高齢者世帯等を対象とした戸別訪問収集は469世帯（25年度）、粗大ごみの運び出しは655件（25年度）となっており、年々増加するニーズに適切に対応しています。</t>
  </si>
  <si>
    <t>　高齢者のみの世帯や一人暮らしの高齢者が増加している中で、高齢者等の安否確認を兼ねた戸別訪問収集や粗大ごみの運び出しなど、きめ細かなごみ収集を今後も行っていきます。
　粗大ごみ量が増加傾向にあることから、粗大ごみ量を減らすために、粗大ごみからの資源回収や家具のリサイクル拡大を進めています。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</si>
</sst>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8">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
      <sz val="8.5"/>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4">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351">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5" xfId="0" applyFont="1"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2" borderId="2" xfId="0" applyFont="1" applyFill="1" applyBorder="1" applyAlignment="1">
      <alignment horizontal="left" vertical="center"/>
    </xf>
    <xf numFmtId="0" fontId="37" fillId="0" borderId="0" xfId="0" applyFont="1" applyFill="1" applyBorder="1" applyAlignment="1">
      <alignment vertical="center" shrinkToFit="1"/>
    </xf>
    <xf numFmtId="0" fontId="0" fillId="0" borderId="2" xfId="0" applyBorder="1" applyAlignment="1" applyProtection="1">
      <alignment horizontal="center" vertical="center" wrapText="1"/>
      <protection locked="0"/>
    </xf>
    <xf numFmtId="0" fontId="23" fillId="0" borderId="7" xfId="0" applyFont="1" applyFill="1" applyBorder="1" applyAlignment="1">
      <alignment vertical="center" wrapText="1" shrinkToFit="1"/>
    </xf>
    <xf numFmtId="0" fontId="23" fillId="0" borderId="1" xfId="0" applyFont="1" applyFill="1" applyBorder="1" applyAlignment="1">
      <alignment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23" fillId="0" borderId="8" xfId="0" applyFont="1" applyFill="1" applyBorder="1" applyAlignment="1">
      <alignment horizontal="center" vertical="center" wrapText="1" shrinkToFit="1"/>
    </xf>
    <xf numFmtId="0" fontId="23" fillId="0" borderId="9" xfId="0" applyFont="1" applyFill="1" applyBorder="1" applyAlignment="1">
      <alignment horizontal="center" vertical="center" wrapText="1" shrinkToFit="1"/>
    </xf>
    <xf numFmtId="0" fontId="23" fillId="0" borderId="10" xfId="0" applyFont="1" applyFill="1" applyBorder="1" applyAlignment="1">
      <alignment horizontal="center" vertical="center" wrapText="1" shrinkToFit="1"/>
    </xf>
    <xf numFmtId="0" fontId="23" fillId="0" borderId="13" xfId="0" applyFont="1" applyFill="1" applyBorder="1" applyAlignment="1">
      <alignment vertical="center" wrapText="1" shrinkToFit="1"/>
    </xf>
    <xf numFmtId="0" fontId="23" fillId="0" borderId="14" xfId="0" applyFont="1" applyFill="1" applyBorder="1" applyAlignment="1">
      <alignment vertical="center" wrapText="1" shrinkToFit="1"/>
    </xf>
    <xf numFmtId="0" fontId="23" fillId="0" borderId="15" xfId="0" applyFont="1" applyFill="1" applyBorder="1" applyAlignment="1">
      <alignment vertical="center" wrapText="1" shrinkToFit="1"/>
    </xf>
    <xf numFmtId="0" fontId="23" fillId="0" borderId="16" xfId="0" applyFont="1" applyFill="1" applyBorder="1" applyAlignment="1">
      <alignment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7" xfId="0" applyBorder="1" applyAlignment="1">
      <alignment horizontal="center" vertical="center" wrapText="1" shrinkToFit="1"/>
    </xf>
    <xf numFmtId="0" fontId="23" fillId="0" borderId="17" xfId="0" applyFont="1" applyBorder="1" applyAlignment="1">
      <alignment horizontal="center" vertical="center" wrapText="1" shrinkToFit="1"/>
    </xf>
    <xf numFmtId="0" fontId="23" fillId="0" borderId="18" xfId="0" applyFont="1" applyBorder="1" applyAlignment="1">
      <alignment horizontal="center" vertical="center" wrapText="1" shrinkToFit="1"/>
    </xf>
    <xf numFmtId="0" fontId="23" fillId="0" borderId="19" xfId="0" applyFont="1" applyBorder="1" applyAlignment="1">
      <alignment horizontal="center" vertical="center" wrapText="1" shrinkToFit="1"/>
    </xf>
    <xf numFmtId="0" fontId="23" fillId="0" borderId="20" xfId="0" applyFont="1" applyBorder="1" applyAlignment="1">
      <alignment vertical="center" wrapText="1" shrinkToFit="1"/>
    </xf>
    <xf numFmtId="0" fontId="23" fillId="0" borderId="21" xfId="0" applyFont="1" applyBorder="1" applyAlignment="1">
      <alignment vertical="center" wrapText="1" shrinkToFit="1"/>
    </xf>
    <xf numFmtId="0" fontId="23" fillId="0" borderId="22" xfId="0" applyFont="1" applyBorder="1" applyAlignment="1">
      <alignment vertical="center" wrapText="1" shrinkToFit="1"/>
    </xf>
    <xf numFmtId="176" fontId="20" fillId="0" borderId="3" xfId="0" applyNumberFormat="1" applyFont="1" applyFill="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176" fontId="20" fillId="0" borderId="3"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0" fillId="2" borderId="8" xfId="0" applyFont="1" applyFill="1" applyBorder="1" applyAlignment="1">
      <alignment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0" xfId="0" applyFont="1" applyBorder="1" applyAlignment="1">
      <alignment vertical="center" wrapText="1"/>
    </xf>
    <xf numFmtId="0" fontId="20" fillId="0" borderId="12" xfId="0" applyFont="1"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20"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20" fillId="2"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20" fillId="2"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2" xfId="0" applyFont="1" applyFill="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181" fontId="20" fillId="2" borderId="3" xfId="0" applyNumberFormat="1" applyFont="1" applyFill="1" applyBorder="1" applyAlignment="1">
      <alignment horizontal="center" vertical="center" wrapText="1" shrinkToFit="1"/>
    </xf>
    <xf numFmtId="181" fontId="20" fillId="0" borderId="5" xfId="0" applyNumberFormat="1" applyFont="1" applyBorder="1" applyAlignment="1">
      <alignment horizontal="center" vertical="center" wrapText="1" shrinkToFit="1"/>
    </xf>
    <xf numFmtId="181" fontId="20" fillId="0" borderId="6" xfId="0" applyNumberFormat="1" applyFont="1" applyBorder="1" applyAlignment="1">
      <alignment horizontal="center" vertical="center" wrapText="1" shrinkToFit="1"/>
    </xf>
    <xf numFmtId="181" fontId="20" fillId="2" borderId="5" xfId="0" applyNumberFormat="1" applyFont="1" applyFill="1" applyBorder="1" applyAlignment="1">
      <alignment horizontal="center" vertical="center" wrapText="1" shrinkToFit="1"/>
    </xf>
    <xf numFmtId="181" fontId="20" fillId="2" borderId="6" xfId="0" applyNumberFormat="1" applyFont="1" applyFill="1" applyBorder="1" applyAlignment="1">
      <alignment horizontal="center" vertical="center" wrapText="1" shrinkToFit="1"/>
    </xf>
    <xf numFmtId="3" fontId="20" fillId="2" borderId="3" xfId="0" applyNumberFormat="1" applyFont="1" applyFill="1" applyBorder="1" applyAlignment="1">
      <alignment horizontal="center" vertical="center" shrinkToFit="1"/>
    </xf>
    <xf numFmtId="0" fontId="20" fillId="0" borderId="2" xfId="0" applyFont="1" applyBorder="1" applyAlignment="1">
      <alignment horizontal="center" vertical="center" shrinkToFit="1"/>
    </xf>
    <xf numFmtId="0" fontId="20"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2" borderId="2" xfId="0" applyFont="1"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37" fillId="0" borderId="2" xfId="0" applyFont="1" applyFill="1" applyBorder="1" applyAlignment="1">
      <alignment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20" fillId="0" borderId="11"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2" xfId="0" applyFont="1" applyFill="1" applyBorder="1" applyAlignment="1">
      <alignment vertical="center" wrapText="1" shrinkToFit="1"/>
    </xf>
    <xf numFmtId="0" fontId="20" fillId="0" borderId="16"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7" xfId="0" applyFont="1" applyFill="1" applyBorder="1" applyAlignment="1">
      <alignment vertical="center" wrapText="1" shrinkToFit="1"/>
    </xf>
    <xf numFmtId="0" fontId="18"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 fillId="0" borderId="11" xfId="0" applyFont="1" applyFill="1" applyBorder="1" applyAlignment="1">
      <alignment vertical="center" wrapText="1" shrinkToFit="1"/>
    </xf>
    <xf numFmtId="0" fontId="1" fillId="0" borderId="0"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6" xfId="0" applyFont="1" applyFill="1" applyBorder="1" applyAlignment="1">
      <alignment vertical="center" wrapText="1" shrinkToFit="1"/>
    </xf>
    <xf numFmtId="0" fontId="1" fillId="0" borderId="1" xfId="0" applyFont="1" applyFill="1" applyBorder="1" applyAlignment="1">
      <alignment vertical="center" wrapText="1" shrinkToFit="1"/>
    </xf>
    <xf numFmtId="0" fontId="1" fillId="0" borderId="7" xfId="0" applyFont="1" applyFill="1" applyBorder="1" applyAlignment="1">
      <alignment vertical="center" wrapText="1" shrinkToFit="1"/>
    </xf>
    <xf numFmtId="0" fontId="20" fillId="0" borderId="8" xfId="0" applyFont="1" applyFill="1" applyBorder="1" applyAlignment="1">
      <alignment horizontal="center" vertical="center" wrapText="1" shrinkToFit="1"/>
    </xf>
    <xf numFmtId="0" fontId="20" fillId="0" borderId="9" xfId="0" applyFont="1" applyFill="1" applyBorder="1" applyAlignment="1">
      <alignment horizontal="center" vertical="center" wrapText="1" shrinkToFit="1"/>
    </xf>
    <xf numFmtId="0" fontId="20" fillId="0" borderId="10" xfId="0" applyFont="1" applyFill="1" applyBorder="1" applyAlignment="1">
      <alignment horizontal="center" vertical="center" wrapText="1" shrinkToFit="1"/>
    </xf>
    <xf numFmtId="0" fontId="20" fillId="0" borderId="11" xfId="0"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37" fillId="0" borderId="8" xfId="0" applyFont="1" applyFill="1" applyBorder="1" applyAlignment="1">
      <alignment vertical="top" wrapText="1" shrinkToFit="1"/>
    </xf>
    <xf numFmtId="0" fontId="37" fillId="0" borderId="9" xfId="0" applyFont="1" applyFill="1" applyBorder="1" applyAlignment="1">
      <alignment vertical="top" wrapText="1" shrinkToFit="1"/>
    </xf>
    <xf numFmtId="0" fontId="37" fillId="0" borderId="10" xfId="0" applyFont="1" applyFill="1" applyBorder="1" applyAlignment="1">
      <alignment vertical="top" wrapText="1" shrinkToFit="1"/>
    </xf>
    <xf numFmtId="0" fontId="37" fillId="0" borderId="11" xfId="0" applyFont="1" applyFill="1" applyBorder="1" applyAlignment="1">
      <alignment vertical="top" wrapText="1" shrinkToFit="1"/>
    </xf>
    <xf numFmtId="0" fontId="37" fillId="0" borderId="0" xfId="0" applyFont="1" applyFill="1" applyBorder="1" applyAlignment="1">
      <alignment vertical="top" wrapText="1" shrinkToFit="1"/>
    </xf>
    <xf numFmtId="0" fontId="37" fillId="0" borderId="12" xfId="0" applyFont="1" applyFill="1" applyBorder="1" applyAlignment="1">
      <alignment vertical="top" wrapText="1" shrinkToFit="1"/>
    </xf>
    <xf numFmtId="0" fontId="37" fillId="0" borderId="16" xfId="0" applyFont="1" applyFill="1" applyBorder="1" applyAlignment="1">
      <alignment vertical="top" wrapText="1" shrinkToFit="1"/>
    </xf>
    <xf numFmtId="0" fontId="37" fillId="0" borderId="1" xfId="0" applyFont="1" applyFill="1" applyBorder="1" applyAlignment="1">
      <alignment vertical="top" wrapText="1" shrinkToFit="1"/>
    </xf>
    <xf numFmtId="0" fontId="37" fillId="0" borderId="7" xfId="0" applyFont="1" applyFill="1" applyBorder="1" applyAlignment="1">
      <alignment vertical="top" wrapText="1" shrinkToFit="1"/>
    </xf>
    <xf numFmtId="176"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8" fillId="4" borderId="23"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18" fillId="4" borderId="25" xfId="0" applyFont="1" applyFill="1" applyBorder="1" applyAlignment="1">
      <alignment horizontal="center" vertical="center" shrinkToFit="1"/>
    </xf>
    <xf numFmtId="0" fontId="37" fillId="0" borderId="11" xfId="0" applyFont="1" applyFill="1" applyBorder="1" applyAlignment="1">
      <alignment vertical="center" wrapText="1" shrinkToFit="1"/>
    </xf>
    <xf numFmtId="0" fontId="37" fillId="0" borderId="0" xfId="0" applyFont="1" applyFill="1" applyBorder="1" applyAlignment="1">
      <alignment vertical="center" wrapText="1" shrinkToFit="1"/>
    </xf>
    <xf numFmtId="0" fontId="37" fillId="0" borderId="12" xfId="0" applyFont="1" applyFill="1" applyBorder="1" applyAlignment="1">
      <alignment vertical="center" wrapText="1"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181" fontId="20" fillId="0" borderId="3" xfId="0" applyNumberFormat="1" applyFont="1" applyFill="1" applyBorder="1" applyAlignment="1">
      <alignment horizontal="center" vertical="center" wrapText="1" shrinkToFit="1"/>
    </xf>
    <xf numFmtId="181" fontId="0" fillId="0" borderId="5" xfId="0" applyNumberFormat="1" applyBorder="1" applyAlignment="1">
      <alignment horizontal="center" vertical="center" wrapText="1" shrinkToFit="1"/>
    </xf>
    <xf numFmtId="181" fontId="0" fillId="0" borderId="6" xfId="0" applyNumberFormat="1" applyBorder="1" applyAlignment="1">
      <alignment horizontal="center" vertical="center" wrapText="1" shrinkToFit="1"/>
    </xf>
    <xf numFmtId="49" fontId="20" fillId="0" borderId="3" xfId="0" applyNumberFormat="1" applyFont="1" applyFill="1" applyBorder="1" applyAlignment="1">
      <alignment horizontal="center" vertical="center" wrapText="1" shrinkToFit="1"/>
    </xf>
    <xf numFmtId="49" fontId="0" fillId="0" borderId="5" xfId="0" applyNumberFormat="1" applyBorder="1" applyAlignment="1">
      <alignment horizontal="center" vertical="center" wrapText="1" shrinkToFit="1"/>
    </xf>
    <xf numFmtId="49" fontId="0" fillId="0" borderId="6" xfId="0" applyNumberFormat="1" applyBorder="1" applyAlignment="1">
      <alignment horizontal="center" vertical="center" wrapText="1" shrinkToFit="1"/>
    </xf>
    <xf numFmtId="0" fontId="12" fillId="3" borderId="0"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6" xfId="0" applyFont="1" applyFill="1" applyBorder="1" applyAlignment="1">
      <alignment horizontal="center" vertical="center" textRotation="255" shrinkToFit="1"/>
    </xf>
    <xf numFmtId="0" fontId="11" fillId="2" borderId="2" xfId="0" applyFont="1" applyFill="1" applyBorder="1" applyAlignment="1">
      <alignment horizontal="center" vertical="center" wrapText="1" shrinkToFit="1"/>
    </xf>
    <xf numFmtId="176" fontId="20" fillId="0" borderId="2" xfId="0" applyNumberFormat="1" applyFont="1" applyFill="1" applyBorder="1" applyAlignment="1">
      <alignment horizontal="center" vertical="center" shrinkToFit="1"/>
    </xf>
    <xf numFmtId="0" fontId="0" fillId="0" borderId="2" xfId="0"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3" xfId="0" applyFont="1" applyFill="1" applyBorder="1" applyAlignment="1">
      <alignment horizontal="left" vertical="center" shrinkToFit="1"/>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176" fontId="10" fillId="2" borderId="23" xfId="0" applyNumberFormat="1" applyFont="1" applyFill="1" applyBorder="1" applyAlignment="1">
      <alignment vertical="center" shrinkToFit="1"/>
    </xf>
    <xf numFmtId="0" fontId="10" fillId="2" borderId="24" xfId="0" applyFont="1" applyFill="1" applyBorder="1" applyAlignment="1">
      <alignment vertical="center" shrinkToFit="1"/>
    </xf>
    <xf numFmtId="0" fontId="10" fillId="2" borderId="25" xfId="0" applyFont="1" applyFill="1" applyBorder="1" applyAlignment="1">
      <alignment vertical="center" shrinkToFit="1"/>
    </xf>
    <xf numFmtId="0" fontId="19" fillId="4" borderId="24"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1" fillId="0" borderId="8" xfId="0" applyFont="1" applyBorder="1" applyAlignment="1">
      <alignment vertical="center" wrapText="1"/>
    </xf>
    <xf numFmtId="0" fontId="11" fillId="0" borderId="26" xfId="0" applyFont="1"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0" borderId="9" xfId="0" applyBorder="1" applyAlignment="1">
      <alignment vertical="center" wrapText="1"/>
    </xf>
    <xf numFmtId="0" fontId="0" fillId="0" borderId="27" xfId="0" applyBorder="1" applyAlignment="1">
      <alignment vertical="center" wrapText="1"/>
    </xf>
    <xf numFmtId="0" fontId="0" fillId="0" borderId="24" xfId="0" applyBorder="1" applyAlignment="1">
      <alignment vertical="center" shrinkToFit="1"/>
    </xf>
    <xf numFmtId="0" fontId="0" fillId="0" borderId="25" xfId="0" applyBorder="1" applyAlignment="1">
      <alignment vertical="center" shrinkToFit="1"/>
    </xf>
    <xf numFmtId="0" fontId="30" fillId="0" borderId="2"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8" xfId="0" applyNumberFormat="1" applyFont="1" applyFill="1" applyBorder="1" applyAlignment="1">
      <alignment horizontal="center" vertical="center" wrapText="1"/>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177" fontId="0" fillId="0" borderId="8" xfId="0" applyNumberFormat="1" applyFont="1" applyFill="1" applyBorder="1" applyAlignment="1">
      <alignment horizontal="center" vertical="center" wrapText="1"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7" xfId="0" applyFill="1" applyBorder="1" applyAlignment="1">
      <alignment horizontal="center" vertical="center" shrinkToFit="1"/>
    </xf>
    <xf numFmtId="0" fontId="36" fillId="0" borderId="8" xfId="0" applyFont="1" applyBorder="1" applyAlignment="1">
      <alignment horizontal="center" vertical="center" wrapText="1"/>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Alignment="1">
      <alignment horizontal="center" vertical="center"/>
    </xf>
    <xf numFmtId="0" fontId="36" fillId="0" borderId="12" xfId="0" applyFont="1" applyBorder="1" applyAlignment="1">
      <alignment horizontal="center" vertical="center"/>
    </xf>
    <xf numFmtId="0" fontId="36" fillId="0" borderId="16" xfId="0" applyFont="1" applyBorder="1" applyAlignment="1">
      <alignment horizontal="center" vertical="center"/>
    </xf>
    <xf numFmtId="0" fontId="36" fillId="0" borderId="1" xfId="0" applyFont="1" applyBorder="1" applyAlignment="1">
      <alignment horizontal="center" vertical="center"/>
    </xf>
    <xf numFmtId="0" fontId="36" fillId="0" borderId="7" xfId="0" applyFont="1" applyBorder="1" applyAlignment="1">
      <alignment horizontal="center" vertical="center"/>
    </xf>
    <xf numFmtId="0" fontId="0" fillId="2" borderId="3"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2" borderId="6" xfId="0" applyFont="1" applyFill="1" applyBorder="1" applyAlignment="1">
      <alignment horizontal="right" vertical="center"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39" xfId="0" applyFont="1" applyBorder="1" applyAlignment="1">
      <alignment vertical="center" wrapText="1"/>
    </xf>
    <xf numFmtId="0" fontId="0" fillId="2" borderId="2" xfId="0" applyFont="1" applyFill="1" applyBorder="1" applyAlignment="1">
      <alignment horizontal="center" vertical="center" wrapText="1" shrinkToFit="1"/>
    </xf>
    <xf numFmtId="0" fontId="30" fillId="0" borderId="23"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1" fillId="0" borderId="27" xfId="0" applyFont="1" applyBorder="1" applyAlignment="1">
      <alignment vertical="center" wrapText="1"/>
    </xf>
    <xf numFmtId="0" fontId="11" fillId="0" borderId="28" xfId="0" applyFont="1" applyBorder="1" applyAlignment="1">
      <alignment vertical="center" wrapText="1"/>
    </xf>
    <xf numFmtId="0" fontId="0" fillId="2" borderId="25" xfId="0" applyFont="1" applyFill="1" applyBorder="1" applyAlignment="1">
      <alignment vertical="center" shrinkToFit="1"/>
    </xf>
    <xf numFmtId="0" fontId="0" fillId="0" borderId="3" xfId="0" applyFont="1" applyBorder="1" applyAlignment="1">
      <alignment horizontal="center" vertical="center" wrapText="1" shrinkToFit="1"/>
    </xf>
    <xf numFmtId="177" fontId="0" fillId="0" borderId="16" xfId="0" applyNumberFormat="1" applyFont="1"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7" xfId="0" applyFill="1" applyBorder="1" applyAlignment="1">
      <alignment vertical="center"/>
    </xf>
    <xf numFmtId="0" fontId="0" fillId="2" borderId="3"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23" xfId="0" applyFont="1" applyFill="1" applyBorder="1" applyAlignment="1">
      <alignment vertical="center" wrapText="1" shrinkToFit="1"/>
    </xf>
    <xf numFmtId="0" fontId="0" fillId="0" borderId="40" xfId="0" applyBorder="1" applyAlignment="1">
      <alignment horizontal="center" vertical="center" wrapText="1" shrinkToFit="1"/>
    </xf>
    <xf numFmtId="177" fontId="0" fillId="0" borderId="37" xfId="0" applyNumberFormat="1" applyFont="1" applyFill="1" applyBorder="1" applyAlignment="1">
      <alignment horizontal="center" vertical="center" wrapText="1"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xf>
    <xf numFmtId="177" fontId="0" fillId="0" borderId="41" xfId="0" applyNumberFormat="1" applyFont="1" applyFill="1" applyBorder="1" applyAlignment="1">
      <alignment horizontal="center" vertical="center" wrapText="1"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2" xfId="0" applyFill="1" applyBorder="1" applyAlignment="1">
      <alignment vertical="center"/>
    </xf>
    <xf numFmtId="49" fontId="0" fillId="5" borderId="23" xfId="0" applyNumberFormat="1"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0" fillId="5" borderId="8" xfId="0" applyNumberFormat="1"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（政策6）'!$Q$25:$Q$29</c:f>
              <c:strCache/>
            </c:strRef>
          </c:cat>
          <c:val>
            <c:numRef>
              <c:f>'総合評価 （政策6）'!$C$28:$G$28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（政策6）'!$Q$25:$Q$29</c:f>
              <c:strCache/>
            </c:strRef>
          </c:cat>
          <c:val>
            <c:numRef>
              <c:f>'総合評価 （政策6）'!$C$29:$G$29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1</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1</c:v>
                </c:pt>
                <c:pt idx="2">
                  <c:v>2</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53375380"/>
        <c:axId val="10616373"/>
      </c:bar3DChart>
      <c:catAx>
        <c:axId val="53375380"/>
        <c:scaling>
          <c:orientation val="minMax"/>
        </c:scaling>
        <c:axPos val="b"/>
        <c:delete val="0"/>
        <c:numFmt formatCode="General" sourceLinked="1"/>
        <c:majorTickMark val="in"/>
        <c:minorTickMark val="none"/>
        <c:tickLblPos val="low"/>
        <c:crossAx val="10616373"/>
        <c:crosses val="autoZero"/>
        <c:auto val="1"/>
        <c:lblOffset val="100"/>
        <c:noMultiLvlLbl val="0"/>
      </c:catAx>
      <c:valAx>
        <c:axId val="10616373"/>
        <c:scaling>
          <c:orientation val="minMax"/>
        </c:scaling>
        <c:axPos val="l"/>
        <c:majorGridlines/>
        <c:delete val="0"/>
        <c:numFmt formatCode="General" sourceLinked="1"/>
        <c:majorTickMark val="in"/>
        <c:minorTickMark val="none"/>
        <c:tickLblPos val="nextTo"/>
        <c:crossAx val="53375380"/>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456</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2435</c:v>
                </c:pt>
                <c:pt idx="2">
                  <c:v>13223</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28438494"/>
        <c:axId val="54619855"/>
      </c:bar3DChart>
      <c:catAx>
        <c:axId val="28438494"/>
        <c:scaling>
          <c:orientation val="minMax"/>
        </c:scaling>
        <c:axPos val="b"/>
        <c:delete val="0"/>
        <c:numFmt formatCode="General" sourceLinked="1"/>
        <c:majorTickMark val="in"/>
        <c:minorTickMark val="none"/>
        <c:tickLblPos val="low"/>
        <c:crossAx val="54619855"/>
        <c:crosses val="autoZero"/>
        <c:auto val="1"/>
        <c:lblOffset val="100"/>
        <c:noMultiLvlLbl val="0"/>
      </c:catAx>
      <c:valAx>
        <c:axId val="54619855"/>
        <c:scaling>
          <c:orientation val="minMax"/>
          <c:min val="0"/>
        </c:scaling>
        <c:axPos val="l"/>
        <c:majorGridlines/>
        <c:delete val="0"/>
        <c:numFmt formatCode="General" sourceLinked="1"/>
        <c:majorTickMark val="in"/>
        <c:minorTickMark val="none"/>
        <c:tickLblPos val="nextTo"/>
        <c:crossAx val="28438494"/>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3705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3705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3705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3705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5838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6" name="Rectangle 8"/>
        <xdr:cNvSpPr>
          <a:spLocks/>
        </xdr:cNvSpPr>
      </xdr:nvSpPr>
      <xdr:spPr>
        <a:xfrm rot="20053839">
          <a:off x="19440525" y="112109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5838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5838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9" name="Rectangle 11"/>
        <xdr:cNvSpPr>
          <a:spLocks/>
        </xdr:cNvSpPr>
      </xdr:nvSpPr>
      <xdr:spPr>
        <a:xfrm rot="20053839">
          <a:off x="19440525" y="112109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10" name="Rectangle 12"/>
        <xdr:cNvSpPr>
          <a:spLocks/>
        </xdr:cNvSpPr>
      </xdr:nvSpPr>
      <xdr:spPr>
        <a:xfrm rot="20053839">
          <a:off x="19440525" y="112109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16</xdr:row>
      <xdr:rowOff>0</xdr:rowOff>
    </xdr:from>
    <xdr:to>
      <xdr:col>24</xdr:col>
      <xdr:colOff>0</xdr:colOff>
      <xdr:row>16</xdr:row>
      <xdr:rowOff>0</xdr:rowOff>
    </xdr:to>
    <xdr:sp>
      <xdr:nvSpPr>
        <xdr:cNvPr id="1" name="Rectangle 1"/>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 name="Rectangle 8"/>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3" name="Rectangle 22"/>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4" name="Rectangle 23"/>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5" name="Rectangle 24"/>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6" name="Rectangle 25"/>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19050</xdr:rowOff>
    </xdr:from>
    <xdr:to>
      <xdr:col>24</xdr:col>
      <xdr:colOff>0</xdr:colOff>
      <xdr:row>2</xdr:row>
      <xdr:rowOff>28575</xdr:rowOff>
    </xdr:to>
    <xdr:sp>
      <xdr:nvSpPr>
        <xdr:cNvPr id="7" name="Rectangle 28"/>
        <xdr:cNvSpPr>
          <a:spLocks/>
        </xdr:cNvSpPr>
      </xdr:nvSpPr>
      <xdr:spPr>
        <a:xfrm rot="20053839">
          <a:off x="19440525" y="571500"/>
          <a:ext cx="295275" cy="2762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19050</xdr:rowOff>
    </xdr:from>
    <xdr:to>
      <xdr:col>24</xdr:col>
      <xdr:colOff>0</xdr:colOff>
      <xdr:row>2</xdr:row>
      <xdr:rowOff>28575</xdr:rowOff>
    </xdr:to>
    <xdr:sp>
      <xdr:nvSpPr>
        <xdr:cNvPr id="8" name="Rectangle 29"/>
        <xdr:cNvSpPr>
          <a:spLocks/>
        </xdr:cNvSpPr>
      </xdr:nvSpPr>
      <xdr:spPr>
        <a:xfrm rot="20053839">
          <a:off x="19440525" y="571500"/>
          <a:ext cx="295275" cy="2762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9" name="Rectangle 30"/>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0" name="Rectangle 31"/>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1" name="Rectangle 32"/>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2" name="Rectangle 33"/>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3" name="Rectangle 34"/>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4" name="Rectangle 35"/>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5" name="Rectangle 36"/>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6" name="Rectangle 37"/>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7" name="Rectangle 38"/>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8" name="Rectangle 39"/>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9" name="Rectangle 40"/>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0" name="Rectangle 41"/>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1" name="Rectangle 42"/>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2" name="Rectangle 43"/>
        <xdr:cNvSpPr>
          <a:spLocks/>
        </xdr:cNvSpPr>
      </xdr:nvSpPr>
      <xdr:spPr>
        <a:xfrm rot="20053839">
          <a:off x="19440525" y="7477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3" name="Rectangle 45"/>
        <xdr:cNvSpPr>
          <a:spLocks/>
        </xdr:cNvSpPr>
      </xdr:nvSpPr>
      <xdr:spPr>
        <a:xfrm rot="20053839">
          <a:off x="19440525" y="5895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4" name="Rectangle 46"/>
        <xdr:cNvSpPr>
          <a:spLocks/>
        </xdr:cNvSpPr>
      </xdr:nvSpPr>
      <xdr:spPr>
        <a:xfrm rot="20053839">
          <a:off x="19440525" y="5895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5" name="Rectangle 48"/>
        <xdr:cNvSpPr>
          <a:spLocks/>
        </xdr:cNvSpPr>
      </xdr:nvSpPr>
      <xdr:spPr>
        <a:xfrm rot="20053839">
          <a:off x="19440525" y="40100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6" name="Rectangle 49"/>
        <xdr:cNvSpPr>
          <a:spLocks/>
        </xdr:cNvSpPr>
      </xdr:nvSpPr>
      <xdr:spPr>
        <a:xfrm rot="20053839">
          <a:off x="19440525" y="40100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14</xdr:row>
      <xdr:rowOff>0</xdr:rowOff>
    </xdr:from>
    <xdr:to>
      <xdr:col>24</xdr:col>
      <xdr:colOff>0</xdr:colOff>
      <xdr:row>14</xdr:row>
      <xdr:rowOff>0</xdr:rowOff>
    </xdr:to>
    <xdr:sp>
      <xdr:nvSpPr>
        <xdr:cNvPr id="1" name="Rectangle 1"/>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 name="Rectangle 8"/>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 name="Rectangle 9"/>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 name="Rectangle 10"/>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 name="Rectangle 11"/>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12"/>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7" name="Rectangle 13"/>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8" name="Rectangle 14"/>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15"/>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6"/>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1" name="Rectangle 17"/>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2" name="Rectangle 18"/>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3" name="Rectangle 19"/>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4" name="Rectangle 20"/>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5" name="Rectangle 21"/>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6" name="Rectangle 22"/>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7" name="Rectangle 23"/>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8" name="Rectangle 24"/>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9" name="Rectangle 25"/>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0" name="Rectangle 26"/>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1" name="Rectangle 27"/>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2" name="Rectangle 28"/>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xdr:row>
      <xdr:rowOff>19050</xdr:rowOff>
    </xdr:from>
    <xdr:to>
      <xdr:col>24</xdr:col>
      <xdr:colOff>0</xdr:colOff>
      <xdr:row>5</xdr:row>
      <xdr:rowOff>0</xdr:rowOff>
    </xdr:to>
    <xdr:sp>
      <xdr:nvSpPr>
        <xdr:cNvPr id="23" name="Rectangle 30"/>
        <xdr:cNvSpPr>
          <a:spLocks/>
        </xdr:cNvSpPr>
      </xdr:nvSpPr>
      <xdr:spPr>
        <a:xfrm rot="20053839">
          <a:off x="18935700" y="208597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xdr:row>
      <xdr:rowOff>19050</xdr:rowOff>
    </xdr:from>
    <xdr:to>
      <xdr:col>24</xdr:col>
      <xdr:colOff>0</xdr:colOff>
      <xdr:row>5</xdr:row>
      <xdr:rowOff>0</xdr:rowOff>
    </xdr:to>
    <xdr:sp>
      <xdr:nvSpPr>
        <xdr:cNvPr id="24" name="Rectangle 31"/>
        <xdr:cNvSpPr>
          <a:spLocks/>
        </xdr:cNvSpPr>
      </xdr:nvSpPr>
      <xdr:spPr>
        <a:xfrm rot="20053839">
          <a:off x="18935700" y="208597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5" name="Rectangle 32"/>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6" name="Rectangle 33"/>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7" name="Rectangle 34"/>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8" name="Rectangle 35"/>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9" name="Rectangle 36"/>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0" name="Rectangle 37"/>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1" name="Rectangle 38"/>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2" name="Rectangle 39"/>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3" name="Rectangle 40"/>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4" name="Rectangle 41"/>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5" name="Rectangle 42"/>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6" name="Rectangle 43"/>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7" name="Rectangle 44"/>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8" name="Rectangle 45"/>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9" name="Rectangle 46"/>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0" name="Rectangle 47"/>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1" name="Rectangle 48"/>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2" name="Rectangle 49"/>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3" name="Rectangle 50"/>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4" name="Rectangle 51"/>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5" name="Rectangle 52"/>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6" name="Rectangle 53"/>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7" name="Rectangle 55"/>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8" name="Rectangle 56"/>
        <xdr:cNvSpPr>
          <a:spLocks/>
        </xdr:cNvSpPr>
      </xdr:nvSpPr>
      <xdr:spPr>
        <a:xfrm rot="20053839">
          <a:off x="18935700" y="730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49" name="Rectangle 57"/>
        <xdr:cNvSpPr>
          <a:spLocks/>
        </xdr:cNvSpPr>
      </xdr:nvSpPr>
      <xdr:spPr>
        <a:xfrm rot="20053839">
          <a:off x="18935700" y="2724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50" name="Rectangle 58"/>
        <xdr:cNvSpPr>
          <a:spLocks/>
        </xdr:cNvSpPr>
      </xdr:nvSpPr>
      <xdr:spPr>
        <a:xfrm rot="20053839">
          <a:off x="18935700" y="2724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6" name="Rectangle 8"/>
        <xdr:cNvSpPr>
          <a:spLocks/>
        </xdr:cNvSpPr>
      </xdr:nvSpPr>
      <xdr:spPr>
        <a:xfrm rot="20053839">
          <a:off x="19440525" y="6172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9" name="Rectangle 11"/>
        <xdr:cNvSpPr>
          <a:spLocks/>
        </xdr:cNvSpPr>
      </xdr:nvSpPr>
      <xdr:spPr>
        <a:xfrm rot="20053839">
          <a:off x="19440525" y="6172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10" name="Rectangle 12"/>
        <xdr:cNvSpPr>
          <a:spLocks/>
        </xdr:cNvSpPr>
      </xdr:nvSpPr>
      <xdr:spPr>
        <a:xfrm rot="20053839">
          <a:off x="19440525" y="6172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219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6" name="Rectangle 8"/>
        <xdr:cNvSpPr>
          <a:spLocks/>
        </xdr:cNvSpPr>
      </xdr:nvSpPr>
      <xdr:spPr>
        <a:xfrm rot="20053839">
          <a:off x="19440525" y="5800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4219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4219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9" name="Rectangle 11"/>
        <xdr:cNvSpPr>
          <a:spLocks/>
        </xdr:cNvSpPr>
      </xdr:nvSpPr>
      <xdr:spPr>
        <a:xfrm rot="20053839">
          <a:off x="19440525" y="5800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10" name="Rectangle 12"/>
        <xdr:cNvSpPr>
          <a:spLocks/>
        </xdr:cNvSpPr>
      </xdr:nvSpPr>
      <xdr:spPr>
        <a:xfrm rot="20053839">
          <a:off x="19440525" y="5800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239" t="s">
        <v>59</v>
      </c>
      <c r="C1" s="239"/>
      <c r="D1" s="239"/>
      <c r="E1" s="239"/>
      <c r="F1" s="239"/>
      <c r="G1" s="239"/>
      <c r="H1" s="239"/>
      <c r="I1" s="239"/>
      <c r="J1" s="239"/>
      <c r="K1" s="239"/>
      <c r="L1" s="239"/>
      <c r="M1" s="239"/>
      <c r="N1" s="239"/>
      <c r="O1" s="46"/>
      <c r="P1" s="1"/>
      <c r="Q1" s="1"/>
      <c r="R1" s="1"/>
      <c r="S1" s="1"/>
      <c r="T1" s="1"/>
      <c r="U1" s="1"/>
      <c r="V1" s="1"/>
      <c r="W1" s="1"/>
      <c r="X1" s="1"/>
    </row>
    <row r="2" spans="1:24" s="2" customFormat="1" ht="19.5" customHeight="1">
      <c r="A2" s="54">
        <v>26</v>
      </c>
      <c r="B2" s="222" t="s">
        <v>184</v>
      </c>
      <c r="C2" s="252"/>
      <c r="D2" s="252"/>
      <c r="E2" s="252"/>
      <c r="F2" s="252"/>
      <c r="G2" s="252"/>
      <c r="H2" s="252"/>
      <c r="I2" s="252"/>
      <c r="J2" s="252"/>
      <c r="K2" s="252"/>
      <c r="L2" s="252"/>
      <c r="M2" s="252"/>
      <c r="N2" s="253"/>
      <c r="O2" s="46"/>
      <c r="P2" s="1"/>
      <c r="Q2" s="1"/>
      <c r="R2" s="1"/>
      <c r="S2" s="1"/>
      <c r="T2" s="1"/>
      <c r="U2" s="1"/>
      <c r="V2" s="1"/>
      <c r="W2" s="1"/>
      <c r="X2" s="1"/>
    </row>
    <row r="3" spans="1:24" s="6" customFormat="1" ht="19.5" customHeight="1">
      <c r="A3" s="54">
        <v>26</v>
      </c>
      <c r="B3" s="259" t="s">
        <v>0</v>
      </c>
      <c r="C3" s="259"/>
      <c r="D3" s="258" t="s">
        <v>84</v>
      </c>
      <c r="E3" s="258"/>
      <c r="F3" s="258"/>
      <c r="G3" s="258"/>
      <c r="H3" s="258"/>
      <c r="I3" s="258"/>
      <c r="J3" s="258"/>
      <c r="K3" s="258"/>
      <c r="L3" s="258"/>
      <c r="M3" s="30" t="s">
        <v>22</v>
      </c>
      <c r="N3" s="72">
        <v>6</v>
      </c>
      <c r="O3" s="47"/>
      <c r="P3" s="3"/>
      <c r="Q3" s="3"/>
      <c r="R3" s="4"/>
      <c r="S3" s="4"/>
      <c r="T3" s="5"/>
      <c r="U3" s="5"/>
      <c r="V3" s="5"/>
      <c r="W3" s="5"/>
      <c r="X3" s="5"/>
    </row>
    <row r="4" spans="1:24" s="6" customFormat="1" ht="19.5" customHeight="1">
      <c r="A4" s="54">
        <v>26</v>
      </c>
      <c r="B4" s="259" t="s">
        <v>1</v>
      </c>
      <c r="C4" s="259"/>
      <c r="D4" s="255" t="s">
        <v>60</v>
      </c>
      <c r="E4" s="257"/>
      <c r="F4" s="259" t="s">
        <v>2</v>
      </c>
      <c r="G4" s="259"/>
      <c r="H4" s="255" t="s">
        <v>83</v>
      </c>
      <c r="I4" s="256"/>
      <c r="J4" s="256"/>
      <c r="K4" s="256"/>
      <c r="L4" s="256"/>
      <c r="M4" s="256"/>
      <c r="N4" s="257"/>
      <c r="O4" s="47"/>
      <c r="P4" s="3"/>
      <c r="Q4" s="3"/>
      <c r="R4" s="4"/>
      <c r="S4" s="4"/>
      <c r="T4" s="5"/>
      <c r="U4" s="5"/>
      <c r="V4" s="5"/>
      <c r="W4" s="5"/>
      <c r="X4" s="5"/>
    </row>
    <row r="5" spans="1:23" s="10" customFormat="1" ht="19.5" customHeight="1">
      <c r="A5" s="54">
        <v>26</v>
      </c>
      <c r="B5" s="245" t="s">
        <v>23</v>
      </c>
      <c r="C5" s="245"/>
      <c r="D5" s="246" t="s">
        <v>82</v>
      </c>
      <c r="E5" s="247"/>
      <c r="F5" s="247"/>
      <c r="G5" s="247"/>
      <c r="H5" s="247"/>
      <c r="I5" s="247"/>
      <c r="J5" s="247"/>
      <c r="K5" s="247"/>
      <c r="L5" s="247"/>
      <c r="M5" s="247"/>
      <c r="N5" s="248"/>
      <c r="O5" s="48"/>
      <c r="P5" s="8"/>
      <c r="Q5" s="8"/>
      <c r="R5" s="8"/>
      <c r="S5" s="8"/>
      <c r="T5" s="8"/>
      <c r="U5" s="9"/>
      <c r="V5" s="9"/>
      <c r="W5" s="8"/>
    </row>
    <row r="6" spans="1:23" s="10" customFormat="1" ht="19.5" customHeight="1">
      <c r="A6" s="54">
        <v>26</v>
      </c>
      <c r="B6" s="245" t="s">
        <v>21</v>
      </c>
      <c r="C6" s="245"/>
      <c r="D6" s="249" t="s">
        <v>216</v>
      </c>
      <c r="E6" s="250"/>
      <c r="F6" s="250"/>
      <c r="G6" s="250"/>
      <c r="H6" s="250"/>
      <c r="I6" s="250"/>
      <c r="J6" s="250"/>
      <c r="K6" s="250"/>
      <c r="L6" s="250"/>
      <c r="M6" s="250"/>
      <c r="N6" s="251"/>
      <c r="O6" s="48"/>
      <c r="P6" s="8"/>
      <c r="Q6" s="8"/>
      <c r="R6" s="8"/>
      <c r="S6" s="8"/>
      <c r="T6" s="8"/>
      <c r="U6" s="9"/>
      <c r="V6" s="9"/>
      <c r="W6" s="8"/>
    </row>
    <row r="7" spans="1:23" s="10" customFormat="1" ht="19.5" customHeight="1">
      <c r="A7" s="54">
        <v>26</v>
      </c>
      <c r="B7" s="222" t="s">
        <v>185</v>
      </c>
      <c r="C7" s="252"/>
      <c r="D7" s="252"/>
      <c r="E7" s="252"/>
      <c r="F7" s="252"/>
      <c r="G7" s="252"/>
      <c r="H7" s="252"/>
      <c r="I7" s="252"/>
      <c r="J7" s="252"/>
      <c r="K7" s="252"/>
      <c r="L7" s="252"/>
      <c r="M7" s="252"/>
      <c r="N7" s="253"/>
      <c r="O7" s="48"/>
      <c r="P7" s="8"/>
      <c r="Q7" s="8"/>
      <c r="R7" s="8"/>
      <c r="S7" s="8"/>
      <c r="T7" s="8"/>
      <c r="U7" s="9"/>
      <c r="V7" s="9"/>
      <c r="W7" s="8"/>
    </row>
    <row r="8" spans="1:22" s="12" customFormat="1" ht="19.5" customHeight="1">
      <c r="A8" s="55">
        <v>26</v>
      </c>
      <c r="B8" s="29" t="s">
        <v>40</v>
      </c>
      <c r="C8" s="178" t="s">
        <v>3</v>
      </c>
      <c r="D8" s="178"/>
      <c r="E8" s="178"/>
      <c r="F8" s="178"/>
      <c r="G8" s="178" t="s">
        <v>4</v>
      </c>
      <c r="H8" s="178"/>
      <c r="I8" s="178"/>
      <c r="J8" s="29" t="s">
        <v>5</v>
      </c>
      <c r="K8" s="29" t="s">
        <v>6</v>
      </c>
      <c r="L8" s="29" t="s">
        <v>7</v>
      </c>
      <c r="M8" s="29" t="s">
        <v>8</v>
      </c>
      <c r="N8" s="29" t="s">
        <v>9</v>
      </c>
      <c r="O8" s="49"/>
      <c r="P8" s="11"/>
      <c r="Q8" s="11"/>
      <c r="R8" s="11"/>
      <c r="S8" s="11"/>
      <c r="T8" s="11"/>
      <c r="U8" s="11"/>
      <c r="V8" s="11"/>
    </row>
    <row r="9" spans="1:19" s="12" customFormat="1" ht="15" customHeight="1">
      <c r="A9" s="55">
        <v>20</v>
      </c>
      <c r="B9" s="178">
        <v>1</v>
      </c>
      <c r="C9" s="108" t="s">
        <v>85</v>
      </c>
      <c r="D9" s="109"/>
      <c r="E9" s="109"/>
      <c r="F9" s="110"/>
      <c r="G9" s="108" t="s">
        <v>89</v>
      </c>
      <c r="H9" s="109"/>
      <c r="I9" s="110"/>
      <c r="J9" s="167" t="s">
        <v>93</v>
      </c>
      <c r="K9" s="167" t="s">
        <v>94</v>
      </c>
      <c r="L9" s="102" t="s">
        <v>200</v>
      </c>
      <c r="M9" s="102" t="s">
        <v>196</v>
      </c>
      <c r="N9" s="243" t="s">
        <v>139</v>
      </c>
      <c r="O9" s="50"/>
      <c r="Q9" s="12" t="s">
        <v>29</v>
      </c>
      <c r="S9" s="12" t="s">
        <v>29</v>
      </c>
    </row>
    <row r="10" spans="1:23" s="12" customFormat="1" ht="15" customHeight="1">
      <c r="A10" s="55">
        <v>20</v>
      </c>
      <c r="B10" s="179"/>
      <c r="C10" s="111"/>
      <c r="D10" s="112"/>
      <c r="E10" s="112"/>
      <c r="F10" s="113"/>
      <c r="G10" s="111"/>
      <c r="H10" s="112"/>
      <c r="I10" s="113"/>
      <c r="J10" s="103"/>
      <c r="K10" s="103"/>
      <c r="L10" s="103"/>
      <c r="M10" s="103"/>
      <c r="N10" s="244"/>
      <c r="O10" s="51"/>
      <c r="P10" s="13"/>
      <c r="Q10" s="14" t="s">
        <v>61</v>
      </c>
      <c r="R10" s="14"/>
      <c r="S10" s="69" t="s">
        <v>139</v>
      </c>
      <c r="T10" s="14"/>
      <c r="U10" s="14"/>
      <c r="V10" s="14"/>
      <c r="W10" s="14"/>
    </row>
    <row r="11" spans="1:23" s="12" customFormat="1" ht="15" customHeight="1">
      <c r="A11" s="55">
        <v>20</v>
      </c>
      <c r="B11" s="179"/>
      <c r="C11" s="114"/>
      <c r="D11" s="115"/>
      <c r="E11" s="115"/>
      <c r="F11" s="116"/>
      <c r="G11" s="135"/>
      <c r="H11" s="136"/>
      <c r="I11" s="137"/>
      <c r="J11" s="104"/>
      <c r="K11" s="104"/>
      <c r="L11" s="104"/>
      <c r="M11" s="104"/>
      <c r="N11" s="244"/>
      <c r="O11" s="50"/>
      <c r="Q11" s="15"/>
      <c r="R11" s="15"/>
      <c r="S11" s="15"/>
      <c r="T11" s="16"/>
      <c r="U11" s="15"/>
      <c r="V11" s="16"/>
      <c r="W11" s="17"/>
    </row>
    <row r="12" spans="1:23" s="12" customFormat="1" ht="15" customHeight="1">
      <c r="A12" s="55">
        <v>20</v>
      </c>
      <c r="B12" s="178">
        <v>2</v>
      </c>
      <c r="C12" s="108" t="s">
        <v>86</v>
      </c>
      <c r="D12" s="109"/>
      <c r="E12" s="109"/>
      <c r="F12" s="110"/>
      <c r="G12" s="129" t="s">
        <v>90</v>
      </c>
      <c r="H12" s="130"/>
      <c r="I12" s="131"/>
      <c r="J12" s="174" t="s">
        <v>203</v>
      </c>
      <c r="K12" s="174" t="s">
        <v>204</v>
      </c>
      <c r="L12" s="105" t="s">
        <v>201</v>
      </c>
      <c r="M12" s="102" t="s">
        <v>197</v>
      </c>
      <c r="N12" s="173" t="s">
        <v>139</v>
      </c>
      <c r="O12" s="50"/>
      <c r="Q12" s="15"/>
      <c r="R12" s="15"/>
      <c r="S12" s="15"/>
      <c r="T12" s="16"/>
      <c r="U12" s="15"/>
      <c r="V12" s="16"/>
      <c r="W12" s="17"/>
    </row>
    <row r="13" spans="1:23" s="12" customFormat="1" ht="15" customHeight="1">
      <c r="A13" s="55">
        <v>20</v>
      </c>
      <c r="B13" s="179"/>
      <c r="C13" s="111"/>
      <c r="D13" s="112"/>
      <c r="E13" s="112"/>
      <c r="F13" s="113"/>
      <c r="G13" s="132"/>
      <c r="H13" s="133"/>
      <c r="I13" s="134"/>
      <c r="J13" s="106"/>
      <c r="K13" s="106"/>
      <c r="L13" s="106"/>
      <c r="M13" s="103"/>
      <c r="N13" s="173"/>
      <c r="O13" s="50"/>
      <c r="Q13" s="15"/>
      <c r="R13" s="15"/>
      <c r="S13" s="15"/>
      <c r="T13" s="16"/>
      <c r="U13" s="15"/>
      <c r="V13" s="16"/>
      <c r="W13" s="17"/>
    </row>
    <row r="14" spans="1:23" s="12" customFormat="1" ht="15" customHeight="1">
      <c r="A14" s="55">
        <v>20</v>
      </c>
      <c r="B14" s="179"/>
      <c r="C14" s="114"/>
      <c r="D14" s="115"/>
      <c r="E14" s="115"/>
      <c r="F14" s="116"/>
      <c r="G14" s="135"/>
      <c r="H14" s="136"/>
      <c r="I14" s="137"/>
      <c r="J14" s="107"/>
      <c r="K14" s="107"/>
      <c r="L14" s="107"/>
      <c r="M14" s="104"/>
      <c r="N14" s="173"/>
      <c r="O14" s="50"/>
      <c r="Q14" s="15"/>
      <c r="R14" s="15"/>
      <c r="S14" s="15"/>
      <c r="T14" s="16"/>
      <c r="U14" s="15"/>
      <c r="V14" s="16"/>
      <c r="W14" s="17"/>
    </row>
    <row r="15" spans="1:23" s="12" customFormat="1" ht="15" customHeight="1">
      <c r="A15" s="55">
        <v>20</v>
      </c>
      <c r="B15" s="180">
        <v>3</v>
      </c>
      <c r="C15" s="108" t="s">
        <v>87</v>
      </c>
      <c r="D15" s="109"/>
      <c r="E15" s="109"/>
      <c r="F15" s="110"/>
      <c r="G15" s="138" t="s">
        <v>91</v>
      </c>
      <c r="H15" s="139"/>
      <c r="I15" s="140"/>
      <c r="J15" s="167" t="s">
        <v>95</v>
      </c>
      <c r="K15" s="167" t="s">
        <v>96</v>
      </c>
      <c r="L15" s="105" t="s">
        <v>202</v>
      </c>
      <c r="M15" s="102" t="s">
        <v>198</v>
      </c>
      <c r="N15" s="243" t="s">
        <v>139</v>
      </c>
      <c r="O15" s="50"/>
      <c r="Q15" s="15"/>
      <c r="R15" s="15"/>
      <c r="S15" s="15"/>
      <c r="T15" s="16"/>
      <c r="U15" s="15"/>
      <c r="V15" s="16"/>
      <c r="W15" s="17"/>
    </row>
    <row r="16" spans="1:23" s="12" customFormat="1" ht="15" customHeight="1">
      <c r="A16" s="55">
        <v>20</v>
      </c>
      <c r="B16" s="180"/>
      <c r="C16" s="111"/>
      <c r="D16" s="112"/>
      <c r="E16" s="112"/>
      <c r="F16" s="113"/>
      <c r="G16" s="141"/>
      <c r="H16" s="142"/>
      <c r="I16" s="143"/>
      <c r="J16" s="103"/>
      <c r="K16" s="103"/>
      <c r="L16" s="106"/>
      <c r="M16" s="103"/>
      <c r="N16" s="244"/>
      <c r="O16" s="50"/>
      <c r="Q16" s="15"/>
      <c r="R16" s="15"/>
      <c r="S16" s="15"/>
      <c r="T16" s="16"/>
      <c r="U16" s="15"/>
      <c r="V16" s="16"/>
      <c r="W16" s="17"/>
    </row>
    <row r="17" spans="1:23" s="12" customFormat="1" ht="15" customHeight="1">
      <c r="A17" s="55">
        <v>20</v>
      </c>
      <c r="B17" s="180"/>
      <c r="C17" s="114"/>
      <c r="D17" s="115"/>
      <c r="E17" s="115"/>
      <c r="F17" s="116"/>
      <c r="G17" s="144"/>
      <c r="H17" s="145"/>
      <c r="I17" s="146"/>
      <c r="J17" s="104"/>
      <c r="K17" s="104"/>
      <c r="L17" s="107"/>
      <c r="M17" s="104"/>
      <c r="N17" s="244"/>
      <c r="O17" s="50"/>
      <c r="Q17" s="15"/>
      <c r="R17" s="15"/>
      <c r="S17" s="15"/>
      <c r="T17" s="16"/>
      <c r="U17" s="15"/>
      <c r="V17" s="16"/>
      <c r="W17" s="17"/>
    </row>
    <row r="18" spans="1:23" s="12" customFormat="1" ht="15" customHeight="1">
      <c r="A18" s="55">
        <v>20</v>
      </c>
      <c r="B18" s="178">
        <v>4</v>
      </c>
      <c r="C18" s="108" t="s">
        <v>88</v>
      </c>
      <c r="D18" s="109"/>
      <c r="E18" s="109"/>
      <c r="F18" s="110"/>
      <c r="G18" s="138" t="s">
        <v>92</v>
      </c>
      <c r="H18" s="147"/>
      <c r="I18" s="148"/>
      <c r="J18" s="167" t="s">
        <v>97</v>
      </c>
      <c r="K18" s="167" t="s">
        <v>98</v>
      </c>
      <c r="L18" s="233">
        <v>0.292</v>
      </c>
      <c r="M18" s="236" t="s">
        <v>194</v>
      </c>
      <c r="N18" s="173" t="s">
        <v>139</v>
      </c>
      <c r="O18" s="50"/>
      <c r="Q18" s="15"/>
      <c r="R18" s="15"/>
      <c r="S18" s="15"/>
      <c r="T18" s="16"/>
      <c r="U18" s="15"/>
      <c r="V18" s="16"/>
      <c r="W18" s="17"/>
    </row>
    <row r="19" spans="1:23" s="12" customFormat="1" ht="15" customHeight="1">
      <c r="A19" s="55">
        <v>20</v>
      </c>
      <c r="B19" s="179"/>
      <c r="C19" s="111"/>
      <c r="D19" s="112"/>
      <c r="E19" s="112"/>
      <c r="F19" s="113"/>
      <c r="G19" s="149"/>
      <c r="H19" s="150"/>
      <c r="I19" s="151"/>
      <c r="J19" s="168"/>
      <c r="K19" s="170"/>
      <c r="L19" s="234"/>
      <c r="M19" s="237"/>
      <c r="N19" s="173"/>
      <c r="O19" s="50"/>
      <c r="Q19" s="15"/>
      <c r="R19" s="15"/>
      <c r="S19" s="15"/>
      <c r="T19" s="16"/>
      <c r="U19" s="15"/>
      <c r="V19" s="16"/>
      <c r="W19" s="17"/>
    </row>
    <row r="20" spans="1:23" s="12" customFormat="1" ht="15" customHeight="1">
      <c r="A20" s="55">
        <v>20</v>
      </c>
      <c r="B20" s="179"/>
      <c r="C20" s="114"/>
      <c r="D20" s="115"/>
      <c r="E20" s="115"/>
      <c r="F20" s="116"/>
      <c r="G20" s="152"/>
      <c r="H20" s="153"/>
      <c r="I20" s="154"/>
      <c r="J20" s="169"/>
      <c r="K20" s="171"/>
      <c r="L20" s="235"/>
      <c r="M20" s="238"/>
      <c r="N20" s="173"/>
      <c r="O20" s="50"/>
      <c r="Q20" s="15"/>
      <c r="R20" s="15"/>
      <c r="S20" s="15"/>
      <c r="T20" s="16"/>
      <c r="U20" s="15"/>
      <c r="V20" s="16"/>
      <c r="W20" s="17"/>
    </row>
    <row r="21" spans="1:23" s="12" customFormat="1" ht="15" customHeight="1">
      <c r="A21" s="55">
        <v>20</v>
      </c>
      <c r="B21" s="175"/>
      <c r="C21" s="117" t="s">
        <v>141</v>
      </c>
      <c r="D21" s="118"/>
      <c r="E21" s="118"/>
      <c r="F21" s="119"/>
      <c r="G21" s="155" t="s">
        <v>140</v>
      </c>
      <c r="H21" s="156"/>
      <c r="I21" s="157"/>
      <c r="J21" s="172" t="s">
        <v>141</v>
      </c>
      <c r="K21" s="172" t="s">
        <v>141</v>
      </c>
      <c r="L21" s="102" t="s">
        <v>141</v>
      </c>
      <c r="M21" s="102" t="s">
        <v>141</v>
      </c>
      <c r="N21" s="102" t="s">
        <v>141</v>
      </c>
      <c r="O21" s="50"/>
      <c r="Q21" s="15"/>
      <c r="R21" s="15"/>
      <c r="S21" s="15"/>
      <c r="T21" s="16"/>
      <c r="U21" s="15"/>
      <c r="V21" s="16"/>
      <c r="W21" s="17"/>
    </row>
    <row r="22" spans="1:23" s="12" customFormat="1" ht="15" customHeight="1">
      <c r="A22" s="55">
        <v>20</v>
      </c>
      <c r="B22" s="176"/>
      <c r="C22" s="120"/>
      <c r="D22" s="121"/>
      <c r="E22" s="121"/>
      <c r="F22" s="122"/>
      <c r="G22" s="158"/>
      <c r="H22" s="159"/>
      <c r="I22" s="160"/>
      <c r="J22" s="103"/>
      <c r="K22" s="103"/>
      <c r="L22" s="103"/>
      <c r="M22" s="103"/>
      <c r="N22" s="103"/>
      <c r="O22" s="50"/>
      <c r="Q22" s="15"/>
      <c r="R22" s="15"/>
      <c r="S22" s="15"/>
      <c r="T22" s="16"/>
      <c r="U22" s="15"/>
      <c r="V22" s="16"/>
      <c r="W22" s="17"/>
    </row>
    <row r="23" spans="1:23" s="12" customFormat="1" ht="15" customHeight="1">
      <c r="A23" s="55">
        <v>20</v>
      </c>
      <c r="B23" s="176"/>
      <c r="C23" s="123"/>
      <c r="D23" s="124"/>
      <c r="E23" s="124"/>
      <c r="F23" s="125"/>
      <c r="G23" s="161"/>
      <c r="H23" s="162"/>
      <c r="I23" s="163"/>
      <c r="J23" s="103"/>
      <c r="K23" s="103"/>
      <c r="L23" s="103"/>
      <c r="M23" s="103"/>
      <c r="N23" s="103"/>
      <c r="O23" s="50"/>
      <c r="Q23" s="15"/>
      <c r="R23" s="15"/>
      <c r="S23" s="15"/>
      <c r="T23" s="16"/>
      <c r="U23" s="15"/>
      <c r="V23" s="16"/>
      <c r="W23" s="17"/>
    </row>
    <row r="24" spans="1:23" s="12" customFormat="1" ht="15" customHeight="1">
      <c r="A24" s="55">
        <v>20</v>
      </c>
      <c r="B24" s="177"/>
      <c r="C24" s="126"/>
      <c r="D24" s="127"/>
      <c r="E24" s="127"/>
      <c r="F24" s="128"/>
      <c r="G24" s="164"/>
      <c r="H24" s="165"/>
      <c r="I24" s="166"/>
      <c r="J24" s="104"/>
      <c r="K24" s="104"/>
      <c r="L24" s="104"/>
      <c r="M24" s="104"/>
      <c r="N24" s="104"/>
      <c r="O24" s="50"/>
      <c r="Q24" s="15"/>
      <c r="R24" s="15"/>
      <c r="S24" s="15"/>
      <c r="T24" s="16"/>
      <c r="U24" s="15"/>
      <c r="V24" s="16"/>
      <c r="W24" s="17"/>
    </row>
    <row r="25" spans="1:23" s="12" customFormat="1" ht="19.5" customHeight="1">
      <c r="A25" s="55">
        <v>26</v>
      </c>
      <c r="B25" s="220" t="s">
        <v>186</v>
      </c>
      <c r="C25" s="254"/>
      <c r="D25" s="254"/>
      <c r="E25" s="254"/>
      <c r="F25" s="254"/>
      <c r="G25" s="254"/>
      <c r="H25" s="254"/>
      <c r="I25" s="254"/>
      <c r="J25" s="254"/>
      <c r="K25" s="254"/>
      <c r="L25" s="254"/>
      <c r="M25" s="254"/>
      <c r="N25" s="254"/>
      <c r="O25" s="50"/>
      <c r="Q25" s="40" t="s">
        <v>41</v>
      </c>
      <c r="R25" s="41">
        <v>1</v>
      </c>
      <c r="S25" s="15"/>
      <c r="T25" s="16"/>
      <c r="U25" s="15"/>
      <c r="V25" s="16"/>
      <c r="W25" s="17"/>
    </row>
    <row r="26" spans="1:18" s="12" customFormat="1" ht="37.5" customHeight="1">
      <c r="A26" s="55">
        <v>50</v>
      </c>
      <c r="B26" s="240" t="s">
        <v>30</v>
      </c>
      <c r="C26" s="242" t="s">
        <v>31</v>
      </c>
      <c r="D26" s="242" t="s">
        <v>33</v>
      </c>
      <c r="E26" s="242" t="s">
        <v>32</v>
      </c>
      <c r="F26" s="242" t="s">
        <v>34</v>
      </c>
      <c r="G26" s="242" t="s">
        <v>35</v>
      </c>
      <c r="H26" s="219" t="s">
        <v>26</v>
      </c>
      <c r="K26" s="15"/>
      <c r="L26" s="15"/>
      <c r="M26" s="15"/>
      <c r="N26" s="16"/>
      <c r="O26" s="52"/>
      <c r="P26" s="16"/>
      <c r="Q26" s="40" t="s">
        <v>10</v>
      </c>
      <c r="R26" s="42">
        <v>1</v>
      </c>
    </row>
    <row r="27" spans="1:18" s="12" customFormat="1" ht="38.25" customHeight="1">
      <c r="A27" s="55">
        <v>51</v>
      </c>
      <c r="B27" s="241"/>
      <c r="C27" s="242"/>
      <c r="D27" s="242"/>
      <c r="E27" s="242"/>
      <c r="F27" s="242"/>
      <c r="G27" s="219"/>
      <c r="H27" s="219"/>
      <c r="K27" s="15"/>
      <c r="L27" s="15"/>
      <c r="M27" s="15"/>
      <c r="N27" s="16"/>
      <c r="O27" s="52"/>
      <c r="P27" s="16"/>
      <c r="Q27" s="40" t="s">
        <v>11</v>
      </c>
      <c r="R27" s="42">
        <v>1</v>
      </c>
    </row>
    <row r="28" spans="1:23" s="12" customFormat="1" ht="18.75" customHeight="1">
      <c r="A28" s="55">
        <v>25</v>
      </c>
      <c r="B28" s="219" t="s">
        <v>28</v>
      </c>
      <c r="C28" s="231">
        <v>0</v>
      </c>
      <c r="D28" s="228">
        <v>2</v>
      </c>
      <c r="E28" s="228">
        <v>3</v>
      </c>
      <c r="F28" s="228">
        <v>0</v>
      </c>
      <c r="G28" s="228">
        <v>0</v>
      </c>
      <c r="H28" s="228">
        <f>SUM(C28:G29)</f>
        <v>5</v>
      </c>
      <c r="I28" s="28"/>
      <c r="J28" s="28"/>
      <c r="K28" s="28"/>
      <c r="L28" s="28"/>
      <c r="M28" s="28"/>
      <c r="N28" s="28"/>
      <c r="O28" s="50"/>
      <c r="Q28" s="40" t="s">
        <v>24</v>
      </c>
      <c r="R28" s="42">
        <v>0</v>
      </c>
      <c r="S28" s="15"/>
      <c r="T28" s="16"/>
      <c r="U28" s="15"/>
      <c r="V28" s="16"/>
      <c r="W28" s="17"/>
    </row>
    <row r="29" spans="1:23" s="12" customFormat="1" ht="18.75" customHeight="1">
      <c r="A29" s="55">
        <v>25</v>
      </c>
      <c r="B29" s="230"/>
      <c r="C29" s="232"/>
      <c r="D29" s="229"/>
      <c r="E29" s="229"/>
      <c r="F29" s="229"/>
      <c r="G29" s="229"/>
      <c r="H29" s="229"/>
      <c r="I29" s="28"/>
      <c r="J29" s="28"/>
      <c r="K29" s="28"/>
      <c r="L29" s="28"/>
      <c r="M29" s="28"/>
      <c r="N29" s="28"/>
      <c r="O29" s="50"/>
      <c r="Q29" s="40" t="s">
        <v>12</v>
      </c>
      <c r="R29" s="42">
        <v>0</v>
      </c>
      <c r="S29" s="15"/>
      <c r="T29" s="16"/>
      <c r="U29" s="15"/>
      <c r="V29" s="16"/>
      <c r="W29" s="17"/>
    </row>
    <row r="30" spans="1:23" s="12" customFormat="1" ht="18.75" customHeight="1">
      <c r="A30" s="55">
        <v>25</v>
      </c>
      <c r="B30" s="220" t="s">
        <v>187</v>
      </c>
      <c r="C30" s="220"/>
      <c r="D30" s="220"/>
      <c r="E30" s="220"/>
      <c r="F30" s="220"/>
      <c r="G30" s="220"/>
      <c r="H30" s="220"/>
      <c r="I30" s="220"/>
      <c r="J30" s="220"/>
      <c r="K30" s="220"/>
      <c r="L30" s="220"/>
      <c r="M30" s="220"/>
      <c r="N30" s="220"/>
      <c r="O30" s="50"/>
      <c r="Q30" s="15"/>
      <c r="R30" s="15"/>
      <c r="S30" s="15"/>
      <c r="T30" s="16"/>
      <c r="U30" s="15"/>
      <c r="V30" s="16"/>
      <c r="W30" s="17"/>
    </row>
    <row r="31" spans="1:23" s="12" customFormat="1" ht="18.75" customHeight="1">
      <c r="A31" s="55">
        <v>25</v>
      </c>
      <c r="B31" s="219" t="s">
        <v>13</v>
      </c>
      <c r="C31" s="219"/>
      <c r="D31" s="219"/>
      <c r="E31" s="219"/>
      <c r="F31" s="219" t="s">
        <v>14</v>
      </c>
      <c r="G31" s="219"/>
      <c r="H31" s="219"/>
      <c r="I31" s="219" t="s">
        <v>15</v>
      </c>
      <c r="J31" s="219"/>
      <c r="K31" s="219"/>
      <c r="L31" s="219" t="s">
        <v>16</v>
      </c>
      <c r="M31" s="219"/>
      <c r="N31" s="219"/>
      <c r="O31" s="50"/>
      <c r="Q31" s="15"/>
      <c r="R31" s="15"/>
      <c r="S31" s="15"/>
      <c r="T31" s="16"/>
      <c r="U31" s="15"/>
      <c r="V31" s="16"/>
      <c r="W31" s="17"/>
    </row>
    <row r="32" spans="1:23" s="12" customFormat="1" ht="37.5" customHeight="1">
      <c r="A32" s="55">
        <v>50</v>
      </c>
      <c r="B32" s="219" t="s">
        <v>17</v>
      </c>
      <c r="C32" s="219"/>
      <c r="D32" s="219"/>
      <c r="E32" s="219"/>
      <c r="F32" s="218">
        <v>3351621</v>
      </c>
      <c r="G32" s="218"/>
      <c r="H32" s="218"/>
      <c r="I32" s="218">
        <v>3318419</v>
      </c>
      <c r="J32" s="218"/>
      <c r="K32" s="218"/>
      <c r="L32" s="218">
        <v>3256211</v>
      </c>
      <c r="M32" s="218"/>
      <c r="N32" s="218"/>
      <c r="O32" s="50"/>
      <c r="Q32" s="15"/>
      <c r="R32" s="15"/>
      <c r="S32" s="15"/>
      <c r="T32" s="16"/>
      <c r="U32" s="15"/>
      <c r="V32" s="16"/>
      <c r="W32" s="17"/>
    </row>
    <row r="33" spans="1:23" s="12" customFormat="1" ht="37.5" customHeight="1">
      <c r="A33" s="55">
        <v>25</v>
      </c>
      <c r="B33" s="219" t="s">
        <v>18</v>
      </c>
      <c r="C33" s="219"/>
      <c r="D33" s="219"/>
      <c r="E33" s="219"/>
      <c r="F33" s="218">
        <v>3276833</v>
      </c>
      <c r="G33" s="218"/>
      <c r="H33" s="218"/>
      <c r="I33" s="218">
        <v>3230523</v>
      </c>
      <c r="J33" s="218"/>
      <c r="K33" s="218"/>
      <c r="L33" s="218" t="s">
        <v>36</v>
      </c>
      <c r="M33" s="218"/>
      <c r="N33" s="218"/>
      <c r="O33" s="50"/>
      <c r="Q33" s="15"/>
      <c r="R33" s="15"/>
      <c r="S33" s="15"/>
      <c r="T33" s="16"/>
      <c r="U33" s="15"/>
      <c r="V33" s="16"/>
      <c r="W33" s="17"/>
    </row>
    <row r="34" spans="1:23" s="12" customFormat="1" ht="18.75" customHeight="1">
      <c r="A34" s="55">
        <v>25</v>
      </c>
      <c r="B34" s="219" t="s">
        <v>19</v>
      </c>
      <c r="C34" s="219"/>
      <c r="D34" s="219"/>
      <c r="E34" s="219"/>
      <c r="F34" s="221">
        <f>F33/F32</f>
        <v>0.9776860211819892</v>
      </c>
      <c r="G34" s="221"/>
      <c r="H34" s="221"/>
      <c r="I34" s="221">
        <f>I33/I32</f>
        <v>0.973512687819109</v>
      </c>
      <c r="J34" s="221"/>
      <c r="K34" s="221"/>
      <c r="L34" s="219" t="s">
        <v>20</v>
      </c>
      <c r="M34" s="219"/>
      <c r="N34" s="219"/>
      <c r="O34" s="50"/>
      <c r="Q34" s="15"/>
      <c r="R34" s="15"/>
      <c r="S34" s="15"/>
      <c r="T34" s="16"/>
      <c r="U34" s="15"/>
      <c r="V34" s="16"/>
      <c r="W34" s="17"/>
    </row>
    <row r="35" spans="1:23" s="12" customFormat="1" ht="19.5" customHeight="1">
      <c r="A35" s="55">
        <v>26</v>
      </c>
      <c r="B35" s="220" t="s">
        <v>188</v>
      </c>
      <c r="C35" s="220"/>
      <c r="D35" s="220"/>
      <c r="E35" s="220"/>
      <c r="F35" s="220"/>
      <c r="G35" s="220"/>
      <c r="H35" s="220"/>
      <c r="I35" s="220"/>
      <c r="J35" s="220"/>
      <c r="K35" s="220"/>
      <c r="L35" s="220"/>
      <c r="M35" s="220"/>
      <c r="N35" s="220"/>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16.5" customHeight="1">
      <c r="A45" s="54">
        <v>41</v>
      </c>
      <c r="B45" s="239"/>
      <c r="C45" s="239"/>
      <c r="D45" s="239"/>
      <c r="E45" s="239"/>
      <c r="F45" s="239"/>
      <c r="G45" s="239"/>
      <c r="H45" s="239"/>
      <c r="I45" s="239"/>
      <c r="J45" s="239"/>
      <c r="K45" s="239"/>
      <c r="L45" s="239"/>
      <c r="M45" s="239"/>
      <c r="N45" s="239"/>
      <c r="O45" s="46"/>
      <c r="P45" s="1"/>
      <c r="S45" s="1"/>
      <c r="T45" s="1"/>
      <c r="U45" s="1"/>
      <c r="V45" s="1"/>
    </row>
    <row r="46" spans="1:21" s="10" customFormat="1" ht="19.5" customHeight="1">
      <c r="A46" s="54">
        <v>26</v>
      </c>
      <c r="B46" s="194" t="s">
        <v>189</v>
      </c>
      <c r="C46" s="195"/>
      <c r="D46" s="195"/>
      <c r="E46" s="195"/>
      <c r="F46" s="195"/>
      <c r="G46" s="195"/>
      <c r="H46" s="195"/>
      <c r="I46" s="195"/>
      <c r="J46" s="195"/>
      <c r="K46" s="195"/>
      <c r="L46" s="195"/>
      <c r="M46" s="195"/>
      <c r="N46" s="196"/>
      <c r="O46" s="48"/>
      <c r="P46" s="38"/>
      <c r="S46" s="39"/>
      <c r="T46" s="9"/>
      <c r="U46" s="8"/>
    </row>
    <row r="47" spans="1:24" s="12" customFormat="1" ht="36" customHeight="1">
      <c r="A47" s="55">
        <v>32</v>
      </c>
      <c r="B47" s="182" t="s">
        <v>42</v>
      </c>
      <c r="C47" s="183"/>
      <c r="D47" s="184"/>
      <c r="E47" s="181" t="s">
        <v>218</v>
      </c>
      <c r="F47" s="181"/>
      <c r="G47" s="181"/>
      <c r="H47" s="181"/>
      <c r="I47" s="181"/>
      <c r="J47" s="181"/>
      <c r="K47" s="181"/>
      <c r="L47" s="181"/>
      <c r="M47" s="181"/>
      <c r="N47" s="181"/>
      <c r="O47" s="50"/>
      <c r="P47" s="36"/>
      <c r="Q47" s="36"/>
      <c r="R47" s="37"/>
      <c r="S47" s="37"/>
      <c r="T47" s="15"/>
      <c r="U47" s="16"/>
      <c r="V47" s="15"/>
      <c r="W47" s="16"/>
      <c r="X47" s="17"/>
    </row>
    <row r="48" spans="1:24" s="12" customFormat="1" ht="36" customHeight="1">
      <c r="A48" s="55">
        <v>32</v>
      </c>
      <c r="B48" s="185"/>
      <c r="C48" s="186"/>
      <c r="D48" s="187"/>
      <c r="E48" s="181"/>
      <c r="F48" s="181"/>
      <c r="G48" s="181"/>
      <c r="H48" s="181"/>
      <c r="I48" s="181"/>
      <c r="J48" s="181"/>
      <c r="K48" s="181"/>
      <c r="L48" s="181"/>
      <c r="M48" s="181"/>
      <c r="N48" s="181"/>
      <c r="O48" s="50"/>
      <c r="R48" s="15"/>
      <c r="S48" s="15"/>
      <c r="T48" s="57" t="s">
        <v>43</v>
      </c>
      <c r="U48" s="57"/>
      <c r="V48" s="57"/>
      <c r="W48" s="16"/>
      <c r="X48" s="17"/>
    </row>
    <row r="49" spans="1:24" s="12" customFormat="1" ht="36" customHeight="1">
      <c r="A49" s="55">
        <v>32</v>
      </c>
      <c r="B49" s="188" t="s">
        <v>44</v>
      </c>
      <c r="C49" s="189"/>
      <c r="D49" s="190"/>
      <c r="E49" s="181"/>
      <c r="F49" s="181"/>
      <c r="G49" s="181"/>
      <c r="H49" s="181"/>
      <c r="I49" s="181"/>
      <c r="J49" s="181"/>
      <c r="K49" s="181"/>
      <c r="L49" s="181"/>
      <c r="M49" s="181"/>
      <c r="N49" s="181"/>
      <c r="O49" s="50"/>
      <c r="R49" s="15"/>
      <c r="S49" s="15"/>
      <c r="T49" s="57"/>
      <c r="U49" s="57"/>
      <c r="V49" s="57"/>
      <c r="W49" s="16"/>
      <c r="X49" s="17"/>
    </row>
    <row r="50" spans="1:24" s="12" customFormat="1" ht="43.5" customHeight="1">
      <c r="A50" s="55">
        <v>32</v>
      </c>
      <c r="B50" s="188"/>
      <c r="C50" s="189"/>
      <c r="D50" s="190"/>
      <c r="E50" s="181"/>
      <c r="F50" s="181"/>
      <c r="G50" s="181"/>
      <c r="H50" s="181"/>
      <c r="I50" s="181"/>
      <c r="J50" s="181"/>
      <c r="K50" s="181"/>
      <c r="L50" s="181"/>
      <c r="M50" s="181"/>
      <c r="N50" s="181"/>
      <c r="O50" s="50"/>
      <c r="R50" s="15"/>
      <c r="S50" s="15"/>
      <c r="T50" s="57"/>
      <c r="U50" s="57"/>
      <c r="V50" s="57"/>
      <c r="W50" s="16"/>
      <c r="X50" s="17"/>
    </row>
    <row r="51" spans="1:24" s="12" customFormat="1" ht="105.75" customHeight="1">
      <c r="A51" s="55">
        <v>32</v>
      </c>
      <c r="B51" s="191"/>
      <c r="C51" s="192"/>
      <c r="D51" s="193"/>
      <c r="E51" s="181"/>
      <c r="F51" s="181"/>
      <c r="G51" s="181"/>
      <c r="H51" s="181"/>
      <c r="I51" s="181"/>
      <c r="J51" s="181"/>
      <c r="K51" s="181"/>
      <c r="L51" s="181"/>
      <c r="M51" s="181"/>
      <c r="N51" s="181"/>
      <c r="O51" s="50"/>
      <c r="R51" s="15"/>
      <c r="S51" s="15"/>
      <c r="T51" s="57"/>
      <c r="U51" s="57"/>
      <c r="V51" s="57"/>
      <c r="W51" s="16"/>
      <c r="X51" s="17"/>
    </row>
    <row r="52" spans="1:24" s="12" customFormat="1" ht="80.25" customHeight="1">
      <c r="A52" s="55">
        <v>32</v>
      </c>
      <c r="B52" s="182" t="s">
        <v>45</v>
      </c>
      <c r="C52" s="183"/>
      <c r="D52" s="184"/>
      <c r="E52" s="181" t="s">
        <v>219</v>
      </c>
      <c r="F52" s="181"/>
      <c r="G52" s="181"/>
      <c r="H52" s="181"/>
      <c r="I52" s="181"/>
      <c r="J52" s="181"/>
      <c r="K52" s="181"/>
      <c r="L52" s="181"/>
      <c r="M52" s="181"/>
      <c r="N52" s="181"/>
      <c r="O52" s="50"/>
      <c r="R52" s="15"/>
      <c r="S52" s="15"/>
      <c r="T52" s="57"/>
      <c r="U52" s="57"/>
      <c r="V52" s="57"/>
      <c r="W52" s="16"/>
      <c r="X52" s="17"/>
    </row>
    <row r="53" spans="1:24" s="12" customFormat="1" ht="42.75" customHeight="1">
      <c r="A53" s="55">
        <v>32</v>
      </c>
      <c r="B53" s="185"/>
      <c r="C53" s="186"/>
      <c r="D53" s="187"/>
      <c r="E53" s="181"/>
      <c r="F53" s="181"/>
      <c r="G53" s="181"/>
      <c r="H53" s="181"/>
      <c r="I53" s="181"/>
      <c r="J53" s="181"/>
      <c r="K53" s="181"/>
      <c r="L53" s="181"/>
      <c r="M53" s="181"/>
      <c r="N53" s="181"/>
      <c r="O53" s="50"/>
      <c r="R53" s="15"/>
      <c r="S53" s="15"/>
      <c r="T53" s="57" t="s">
        <v>46</v>
      </c>
      <c r="U53" s="57"/>
      <c r="V53" s="57"/>
      <c r="W53" s="16"/>
      <c r="X53" s="17"/>
    </row>
    <row r="54" spans="1:24" s="12" customFormat="1" ht="37.5" customHeight="1">
      <c r="A54" s="55">
        <v>32</v>
      </c>
      <c r="B54" s="188" t="s">
        <v>214</v>
      </c>
      <c r="C54" s="189"/>
      <c r="D54" s="190"/>
      <c r="E54" s="181"/>
      <c r="F54" s="181"/>
      <c r="G54" s="181"/>
      <c r="H54" s="181"/>
      <c r="I54" s="181"/>
      <c r="J54" s="181"/>
      <c r="K54" s="181"/>
      <c r="L54" s="181"/>
      <c r="M54" s="181"/>
      <c r="N54" s="181"/>
      <c r="O54" s="50"/>
      <c r="R54" s="15"/>
      <c r="S54" s="15"/>
      <c r="T54" s="57"/>
      <c r="U54" s="57"/>
      <c r="V54" s="57"/>
      <c r="W54" s="16"/>
      <c r="X54" s="17"/>
    </row>
    <row r="55" spans="1:24" s="12" customFormat="1" ht="55.5" customHeight="1">
      <c r="A55" s="55">
        <v>32</v>
      </c>
      <c r="B55" s="188"/>
      <c r="C55" s="189"/>
      <c r="D55" s="190"/>
      <c r="E55" s="181"/>
      <c r="F55" s="181"/>
      <c r="G55" s="181"/>
      <c r="H55" s="181"/>
      <c r="I55" s="181"/>
      <c r="J55" s="181"/>
      <c r="K55" s="181"/>
      <c r="L55" s="181"/>
      <c r="M55" s="181"/>
      <c r="N55" s="181"/>
      <c r="O55" s="50"/>
      <c r="R55" s="15"/>
      <c r="S55" s="15"/>
      <c r="T55" s="57"/>
      <c r="U55" s="57"/>
      <c r="V55" s="57"/>
      <c r="W55" s="16"/>
      <c r="X55" s="17"/>
    </row>
    <row r="56" spans="1:24" s="12" customFormat="1" ht="85.5" customHeight="1">
      <c r="A56" s="55">
        <v>32</v>
      </c>
      <c r="B56" s="191"/>
      <c r="C56" s="192"/>
      <c r="D56" s="193"/>
      <c r="E56" s="181"/>
      <c r="F56" s="181"/>
      <c r="G56" s="181"/>
      <c r="H56" s="181"/>
      <c r="I56" s="181"/>
      <c r="J56" s="181"/>
      <c r="K56" s="181"/>
      <c r="L56" s="181"/>
      <c r="M56" s="181"/>
      <c r="N56" s="181"/>
      <c r="O56" s="50"/>
      <c r="R56" s="15"/>
      <c r="S56" s="15"/>
      <c r="T56" s="57"/>
      <c r="U56" s="57"/>
      <c r="V56" s="57"/>
      <c r="W56" s="16"/>
      <c r="X56" s="17"/>
    </row>
    <row r="57" spans="1:24" s="12" customFormat="1" ht="16.5" customHeight="1">
      <c r="A57" s="55">
        <v>32</v>
      </c>
      <c r="B57" s="203" t="s">
        <v>191</v>
      </c>
      <c r="C57" s="204"/>
      <c r="D57" s="205"/>
      <c r="E57" s="209" t="s">
        <v>220</v>
      </c>
      <c r="F57" s="210"/>
      <c r="G57" s="210"/>
      <c r="H57" s="210"/>
      <c r="I57" s="210"/>
      <c r="J57" s="210"/>
      <c r="K57" s="210"/>
      <c r="L57" s="210"/>
      <c r="M57" s="210"/>
      <c r="N57" s="211"/>
      <c r="O57" s="50"/>
      <c r="R57" s="15"/>
      <c r="S57" s="15"/>
      <c r="T57" s="57"/>
      <c r="U57" s="57"/>
      <c r="V57" s="57"/>
      <c r="W57" s="16"/>
      <c r="X57" s="17"/>
    </row>
    <row r="58" spans="1:24" s="12" customFormat="1" ht="11.25" customHeight="1">
      <c r="A58" s="55">
        <v>32</v>
      </c>
      <c r="B58" s="206"/>
      <c r="C58" s="207"/>
      <c r="D58" s="208"/>
      <c r="E58" s="212"/>
      <c r="F58" s="213"/>
      <c r="G58" s="213"/>
      <c r="H58" s="213"/>
      <c r="I58" s="213"/>
      <c r="J58" s="213"/>
      <c r="K58" s="213"/>
      <c r="L58" s="213"/>
      <c r="M58" s="213"/>
      <c r="N58" s="214"/>
      <c r="O58" s="50"/>
      <c r="R58" s="15"/>
      <c r="S58" s="15"/>
      <c r="T58" s="57" t="s">
        <v>47</v>
      </c>
      <c r="U58" s="57"/>
      <c r="V58" s="57"/>
      <c r="W58" s="16"/>
      <c r="X58" s="17"/>
    </row>
    <row r="59" spans="1:24" s="12" customFormat="1" ht="9" customHeight="1">
      <c r="A59" s="55">
        <v>32</v>
      </c>
      <c r="B59" s="197" t="s">
        <v>51</v>
      </c>
      <c r="C59" s="198"/>
      <c r="D59" s="199"/>
      <c r="E59" s="212"/>
      <c r="F59" s="213"/>
      <c r="G59" s="213"/>
      <c r="H59" s="213"/>
      <c r="I59" s="213"/>
      <c r="J59" s="213"/>
      <c r="K59" s="213"/>
      <c r="L59" s="213"/>
      <c r="M59" s="213"/>
      <c r="N59" s="214"/>
      <c r="O59" s="50"/>
      <c r="R59" s="15"/>
      <c r="S59" s="15"/>
      <c r="T59" s="57"/>
      <c r="U59" s="57"/>
      <c r="V59" s="57"/>
      <c r="W59" s="16"/>
      <c r="X59" s="17"/>
    </row>
    <row r="60" spans="1:24" s="12" customFormat="1" ht="9" customHeight="1">
      <c r="A60" s="55">
        <v>32</v>
      </c>
      <c r="B60" s="197"/>
      <c r="C60" s="198"/>
      <c r="D60" s="199"/>
      <c r="E60" s="212"/>
      <c r="F60" s="213"/>
      <c r="G60" s="213"/>
      <c r="H60" s="213"/>
      <c r="I60" s="213"/>
      <c r="J60" s="213"/>
      <c r="K60" s="213"/>
      <c r="L60" s="213"/>
      <c r="M60" s="213"/>
      <c r="N60" s="214"/>
      <c r="O60" s="50"/>
      <c r="R60" s="15"/>
      <c r="S60" s="15"/>
      <c r="T60" s="57"/>
      <c r="U60" s="57"/>
      <c r="V60" s="57"/>
      <c r="W60" s="16"/>
      <c r="X60" s="17"/>
    </row>
    <row r="61" spans="1:24" s="12" customFormat="1" ht="4.5" customHeight="1">
      <c r="A61" s="55">
        <v>32</v>
      </c>
      <c r="B61" s="200"/>
      <c r="C61" s="201"/>
      <c r="D61" s="202"/>
      <c r="E61" s="215"/>
      <c r="F61" s="216"/>
      <c r="G61" s="216"/>
      <c r="H61" s="216"/>
      <c r="I61" s="216"/>
      <c r="J61" s="216"/>
      <c r="K61" s="216"/>
      <c r="L61" s="216"/>
      <c r="M61" s="216"/>
      <c r="N61" s="217"/>
      <c r="O61" s="50"/>
      <c r="R61" s="15"/>
      <c r="S61" s="15"/>
      <c r="T61" s="57"/>
      <c r="U61" s="57"/>
      <c r="V61" s="57"/>
      <c r="W61" s="16"/>
      <c r="X61" s="17"/>
    </row>
    <row r="62" spans="1:24" s="12" customFormat="1" ht="12" customHeight="1">
      <c r="A62" s="55">
        <v>32</v>
      </c>
      <c r="B62" s="182" t="s">
        <v>48</v>
      </c>
      <c r="C62" s="183"/>
      <c r="D62" s="184"/>
      <c r="E62" s="209" t="s">
        <v>195</v>
      </c>
      <c r="F62" s="210"/>
      <c r="G62" s="210"/>
      <c r="H62" s="210"/>
      <c r="I62" s="210"/>
      <c r="J62" s="210"/>
      <c r="K62" s="210"/>
      <c r="L62" s="210"/>
      <c r="M62" s="210"/>
      <c r="N62" s="211"/>
      <c r="O62" s="50"/>
      <c r="R62" s="15"/>
      <c r="S62" s="15"/>
      <c r="T62" s="57"/>
      <c r="U62" s="57"/>
      <c r="V62" s="57"/>
      <c r="W62" s="16"/>
      <c r="X62" s="17"/>
    </row>
    <row r="63" spans="1:24" s="12" customFormat="1" ht="12" customHeight="1">
      <c r="A63" s="55">
        <v>32</v>
      </c>
      <c r="B63" s="185"/>
      <c r="C63" s="186"/>
      <c r="D63" s="187"/>
      <c r="E63" s="212"/>
      <c r="F63" s="213"/>
      <c r="G63" s="213"/>
      <c r="H63" s="213"/>
      <c r="I63" s="213"/>
      <c r="J63" s="213"/>
      <c r="K63" s="213"/>
      <c r="L63" s="213"/>
      <c r="M63" s="213"/>
      <c r="N63" s="214"/>
      <c r="O63" s="73"/>
      <c r="R63" s="15"/>
      <c r="S63" s="15"/>
      <c r="T63" s="58" t="s">
        <v>49</v>
      </c>
      <c r="U63" s="57"/>
      <c r="V63" s="57"/>
      <c r="W63" s="16"/>
      <c r="X63" s="17"/>
    </row>
    <row r="64" spans="1:24" s="12" customFormat="1" ht="8.25" customHeight="1">
      <c r="A64" s="55">
        <v>32</v>
      </c>
      <c r="B64" s="197" t="s">
        <v>213</v>
      </c>
      <c r="C64" s="198"/>
      <c r="D64" s="199"/>
      <c r="E64" s="212"/>
      <c r="F64" s="213"/>
      <c r="G64" s="213"/>
      <c r="H64" s="213"/>
      <c r="I64" s="213"/>
      <c r="J64" s="213"/>
      <c r="K64" s="213"/>
      <c r="L64" s="213"/>
      <c r="M64" s="213"/>
      <c r="N64" s="214"/>
      <c r="O64" s="50"/>
      <c r="R64" s="15"/>
      <c r="S64" s="15"/>
      <c r="T64" s="57"/>
      <c r="U64" s="57"/>
      <c r="V64" s="57"/>
      <c r="W64" s="16"/>
      <c r="X64" s="17"/>
    </row>
    <row r="65" spans="1:24" s="12" customFormat="1" ht="9.75" customHeight="1">
      <c r="A65" s="55">
        <v>32</v>
      </c>
      <c r="B65" s="197"/>
      <c r="C65" s="198"/>
      <c r="D65" s="199"/>
      <c r="E65" s="212"/>
      <c r="F65" s="213"/>
      <c r="G65" s="213"/>
      <c r="H65" s="213"/>
      <c r="I65" s="213"/>
      <c r="J65" s="213"/>
      <c r="K65" s="213"/>
      <c r="L65" s="213"/>
      <c r="M65" s="213"/>
      <c r="N65" s="214"/>
      <c r="O65" s="50"/>
      <c r="R65" s="15"/>
      <c r="S65" s="15"/>
      <c r="T65" s="57"/>
      <c r="U65" s="57"/>
      <c r="V65" s="57"/>
      <c r="W65" s="16"/>
      <c r="X65" s="17"/>
    </row>
    <row r="66" spans="1:24" s="12" customFormat="1" ht="6.75" customHeight="1">
      <c r="A66" s="55">
        <v>32</v>
      </c>
      <c r="B66" s="200"/>
      <c r="C66" s="201"/>
      <c r="D66" s="202"/>
      <c r="E66" s="215"/>
      <c r="F66" s="216"/>
      <c r="G66" s="216"/>
      <c r="H66" s="216"/>
      <c r="I66" s="216"/>
      <c r="J66" s="216"/>
      <c r="K66" s="216"/>
      <c r="L66" s="216"/>
      <c r="M66" s="216"/>
      <c r="N66" s="217"/>
      <c r="O66" s="50"/>
      <c r="R66" s="15"/>
      <c r="S66" s="15"/>
      <c r="T66" s="57"/>
      <c r="U66" s="57"/>
      <c r="V66" s="57"/>
      <c r="W66" s="16"/>
      <c r="X66" s="17"/>
    </row>
    <row r="67" spans="1:22" s="10" customFormat="1" ht="19.5" customHeight="1">
      <c r="A67" s="54">
        <v>26</v>
      </c>
      <c r="B67" s="194" t="s">
        <v>190</v>
      </c>
      <c r="C67" s="195"/>
      <c r="D67" s="195"/>
      <c r="E67" s="195"/>
      <c r="F67" s="195"/>
      <c r="G67" s="195"/>
      <c r="H67" s="195"/>
      <c r="I67" s="195"/>
      <c r="J67" s="195"/>
      <c r="K67" s="195"/>
      <c r="L67" s="195"/>
      <c r="M67" s="195"/>
      <c r="N67" s="196"/>
      <c r="O67" s="48"/>
      <c r="P67" s="38"/>
      <c r="S67" s="39"/>
      <c r="T67" s="57"/>
      <c r="U67" s="57"/>
      <c r="V67" s="57"/>
    </row>
    <row r="68" spans="1:24" s="12" customFormat="1" ht="12.75" customHeight="1">
      <c r="A68" s="55">
        <v>30</v>
      </c>
      <c r="B68" s="225" t="s">
        <v>217</v>
      </c>
      <c r="C68" s="226"/>
      <c r="D68" s="226"/>
      <c r="E68" s="226"/>
      <c r="F68" s="226"/>
      <c r="G68" s="226"/>
      <c r="H68" s="226"/>
      <c r="I68" s="226"/>
      <c r="J68" s="226"/>
      <c r="K68" s="226"/>
      <c r="L68" s="226"/>
      <c r="M68" s="226"/>
      <c r="N68" s="227"/>
      <c r="O68" s="50"/>
      <c r="R68" s="15"/>
      <c r="S68" s="15"/>
      <c r="T68" s="15"/>
      <c r="U68" s="16"/>
      <c r="V68" s="15"/>
      <c r="W68" s="16"/>
      <c r="X68" s="17"/>
    </row>
    <row r="69" spans="1:24" s="12" customFormat="1" ht="9" customHeight="1">
      <c r="A69" s="55">
        <v>50</v>
      </c>
      <c r="B69" s="225"/>
      <c r="C69" s="226"/>
      <c r="D69" s="226"/>
      <c r="E69" s="226"/>
      <c r="F69" s="226"/>
      <c r="G69" s="226"/>
      <c r="H69" s="226"/>
      <c r="I69" s="226"/>
      <c r="J69" s="226"/>
      <c r="K69" s="226"/>
      <c r="L69" s="226"/>
      <c r="M69" s="226"/>
      <c r="N69" s="227"/>
      <c r="O69" s="50"/>
      <c r="R69" s="15"/>
      <c r="S69" s="15"/>
      <c r="T69" s="15"/>
      <c r="U69" s="16"/>
      <c r="V69" s="15"/>
      <c r="W69" s="16"/>
      <c r="X69" s="17"/>
    </row>
    <row r="70" spans="1:24" s="12" customFormat="1" ht="7.5" customHeight="1">
      <c r="A70" s="55">
        <v>48</v>
      </c>
      <c r="B70" s="225"/>
      <c r="C70" s="226"/>
      <c r="D70" s="226"/>
      <c r="E70" s="226"/>
      <c r="F70" s="226"/>
      <c r="G70" s="226"/>
      <c r="H70" s="226"/>
      <c r="I70" s="226"/>
      <c r="J70" s="226"/>
      <c r="K70" s="226"/>
      <c r="L70" s="226"/>
      <c r="M70" s="226"/>
      <c r="N70" s="227"/>
      <c r="O70" s="50"/>
      <c r="R70" s="15"/>
      <c r="S70" s="15"/>
      <c r="T70" s="15"/>
      <c r="U70" s="16"/>
      <c r="V70" s="15"/>
      <c r="W70" s="16"/>
      <c r="X70" s="17"/>
    </row>
    <row r="71" spans="1:24" s="12" customFormat="1" ht="6" customHeight="1">
      <c r="A71" s="55">
        <v>48</v>
      </c>
      <c r="B71" s="225"/>
      <c r="C71" s="226"/>
      <c r="D71" s="226"/>
      <c r="E71" s="226"/>
      <c r="F71" s="226"/>
      <c r="G71" s="226"/>
      <c r="H71" s="226"/>
      <c r="I71" s="226"/>
      <c r="J71" s="226"/>
      <c r="K71" s="226"/>
      <c r="L71" s="226"/>
      <c r="M71" s="226"/>
      <c r="N71" s="227"/>
      <c r="O71" s="50"/>
      <c r="R71" s="15"/>
      <c r="S71" s="15"/>
      <c r="T71" s="15"/>
      <c r="U71" s="16"/>
      <c r="V71" s="15"/>
      <c r="W71" s="16"/>
      <c r="X71" s="17"/>
    </row>
    <row r="72" spans="1:24" s="12" customFormat="1" ht="7.5" customHeight="1">
      <c r="A72" s="55">
        <v>48</v>
      </c>
      <c r="B72" s="225"/>
      <c r="C72" s="226"/>
      <c r="D72" s="226"/>
      <c r="E72" s="226"/>
      <c r="F72" s="226"/>
      <c r="G72" s="226"/>
      <c r="H72" s="226"/>
      <c r="I72" s="226"/>
      <c r="J72" s="226"/>
      <c r="K72" s="226"/>
      <c r="L72" s="226"/>
      <c r="M72" s="226"/>
      <c r="N72" s="227"/>
      <c r="O72" s="50"/>
      <c r="R72" s="15"/>
      <c r="S72" s="15"/>
      <c r="T72" s="15"/>
      <c r="U72" s="16"/>
      <c r="V72" s="15"/>
      <c r="W72" s="16"/>
      <c r="X72" s="17"/>
    </row>
    <row r="73" spans="1:21" s="10" customFormat="1" ht="19.5" customHeight="1">
      <c r="A73" s="54">
        <v>26</v>
      </c>
      <c r="B73" s="222" t="s">
        <v>192</v>
      </c>
      <c r="C73" s="223"/>
      <c r="D73" s="223"/>
      <c r="E73" s="223"/>
      <c r="F73" s="223"/>
      <c r="G73" s="223"/>
      <c r="H73" s="223"/>
      <c r="I73" s="223"/>
      <c r="J73" s="223"/>
      <c r="K73" s="223"/>
      <c r="L73" s="223"/>
      <c r="M73" s="223"/>
      <c r="N73" s="224"/>
      <c r="O73" s="48"/>
      <c r="P73" s="38"/>
      <c r="S73" s="39"/>
      <c r="T73" s="9"/>
      <c r="U73" s="8"/>
    </row>
    <row r="74" spans="1:24" s="12" customFormat="1" ht="16.5" customHeight="1">
      <c r="A74" s="55">
        <v>30</v>
      </c>
      <c r="B74" s="77" t="s">
        <v>208</v>
      </c>
      <c r="C74" s="78"/>
      <c r="D74" s="79"/>
      <c r="E74" s="83" t="s">
        <v>210</v>
      </c>
      <c r="F74" s="84"/>
      <c r="G74" s="84"/>
      <c r="H74" s="84"/>
      <c r="I74" s="84"/>
      <c r="J74" s="84"/>
      <c r="K74" s="84"/>
      <c r="L74" s="84"/>
      <c r="M74" s="84"/>
      <c r="N74" s="85"/>
      <c r="O74" s="50"/>
      <c r="P74" s="36"/>
      <c r="Q74" s="36"/>
      <c r="R74" s="37"/>
      <c r="S74" s="37"/>
      <c r="T74" s="15"/>
      <c r="U74" s="16"/>
      <c r="V74" s="15"/>
      <c r="W74" s="16"/>
      <c r="X74" s="17"/>
    </row>
    <row r="75" spans="1:24" s="12" customFormat="1" ht="10.5" customHeight="1">
      <c r="A75" s="55">
        <v>30</v>
      </c>
      <c r="B75" s="80"/>
      <c r="C75" s="81"/>
      <c r="D75" s="82"/>
      <c r="E75" s="86" t="s">
        <v>211</v>
      </c>
      <c r="F75" s="87"/>
      <c r="G75" s="87"/>
      <c r="H75" s="87"/>
      <c r="I75" s="87"/>
      <c r="J75" s="87"/>
      <c r="K75" s="87"/>
      <c r="L75" s="87"/>
      <c r="M75" s="87"/>
      <c r="N75" s="88"/>
      <c r="O75" s="50"/>
      <c r="R75" s="15"/>
      <c r="S75" s="15"/>
      <c r="T75" s="15"/>
      <c r="U75" s="16"/>
      <c r="V75" s="15"/>
      <c r="W75" s="16"/>
      <c r="X75" s="17"/>
    </row>
    <row r="76" spans="1:24" s="12" customFormat="1" ht="24" customHeight="1">
      <c r="A76" s="55">
        <v>30</v>
      </c>
      <c r="B76" s="80"/>
      <c r="C76" s="81"/>
      <c r="D76" s="82"/>
      <c r="E76" s="89"/>
      <c r="F76" s="76"/>
      <c r="G76" s="76"/>
      <c r="H76" s="76"/>
      <c r="I76" s="76"/>
      <c r="J76" s="76"/>
      <c r="K76" s="76"/>
      <c r="L76" s="76"/>
      <c r="M76" s="76"/>
      <c r="N76" s="75"/>
      <c r="O76" s="50"/>
      <c r="R76" s="15"/>
      <c r="S76" s="15"/>
      <c r="T76" s="15"/>
      <c r="U76" s="16"/>
      <c r="V76" s="15"/>
      <c r="W76" s="16"/>
      <c r="X76" s="17"/>
    </row>
    <row r="77" spans="1:24" s="12" customFormat="1" ht="12.75" customHeight="1">
      <c r="A77" s="55">
        <v>30</v>
      </c>
      <c r="B77" s="90" t="s">
        <v>209</v>
      </c>
      <c r="C77" s="91"/>
      <c r="D77" s="92"/>
      <c r="E77" s="96" t="s">
        <v>212</v>
      </c>
      <c r="F77" s="97"/>
      <c r="G77" s="97"/>
      <c r="H77" s="97"/>
      <c r="I77" s="97"/>
      <c r="J77" s="97"/>
      <c r="K77" s="97"/>
      <c r="L77" s="97"/>
      <c r="M77" s="97"/>
      <c r="N77" s="98"/>
      <c r="O77" s="50"/>
      <c r="R77" s="15"/>
      <c r="S77" s="15"/>
      <c r="T77" s="15"/>
      <c r="U77" s="16"/>
      <c r="V77" s="15"/>
      <c r="W77" s="16"/>
      <c r="X77" s="17"/>
    </row>
    <row r="78" spans="1:24" s="12" customFormat="1" ht="22.5" customHeight="1">
      <c r="A78" s="55">
        <v>30</v>
      </c>
      <c r="B78" s="93"/>
      <c r="C78" s="94"/>
      <c r="D78" s="95"/>
      <c r="E78" s="99" t="s">
        <v>215</v>
      </c>
      <c r="F78" s="100"/>
      <c r="G78" s="100"/>
      <c r="H78" s="100"/>
      <c r="I78" s="100"/>
      <c r="J78" s="100"/>
      <c r="K78" s="100"/>
      <c r="L78" s="100"/>
      <c r="M78" s="100"/>
      <c r="N78" s="101"/>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39</v>
      </c>
    </row>
  </sheetData>
  <sheetProtection/>
  <protectedRanges>
    <protectedRange sqref="D3:D6 J5 H4 N3 N5" name="範囲1"/>
  </protectedRanges>
  <mergeCells count="111">
    <mergeCell ref="B2:N2"/>
    <mergeCell ref="B7:N7"/>
    <mergeCell ref="B25:N25"/>
    <mergeCell ref="B1:N1"/>
    <mergeCell ref="H4:N4"/>
    <mergeCell ref="D3:L3"/>
    <mergeCell ref="D4:E4"/>
    <mergeCell ref="F4:G4"/>
    <mergeCell ref="B4:C4"/>
    <mergeCell ref="B3:C3"/>
    <mergeCell ref="B5:C5"/>
    <mergeCell ref="D5:N5"/>
    <mergeCell ref="B6:C6"/>
    <mergeCell ref="D6:N6"/>
    <mergeCell ref="C8:F8"/>
    <mergeCell ref="B46:N46"/>
    <mergeCell ref="G8:I8"/>
    <mergeCell ref="G26:G27"/>
    <mergeCell ref="L33:N33"/>
    <mergeCell ref="L34:N34"/>
    <mergeCell ref="I33:K33"/>
    <mergeCell ref="N9:N11"/>
    <mergeCell ref="N12:N14"/>
    <mergeCell ref="N15:N17"/>
    <mergeCell ref="B45:N45"/>
    <mergeCell ref="B26:B27"/>
    <mergeCell ref="C26:C27"/>
    <mergeCell ref="D26:D27"/>
    <mergeCell ref="E26:E27"/>
    <mergeCell ref="F26:F27"/>
    <mergeCell ref="G28:G29"/>
    <mergeCell ref="F32:H32"/>
    <mergeCell ref="L31:N31"/>
    <mergeCell ref="H26:H27"/>
    <mergeCell ref="L15:L17"/>
    <mergeCell ref="M15:M17"/>
    <mergeCell ref="L18:L20"/>
    <mergeCell ref="M18:M20"/>
    <mergeCell ref="B30:N30"/>
    <mergeCell ref="B28:B29"/>
    <mergeCell ref="C28:C29"/>
    <mergeCell ref="H28:H29"/>
    <mergeCell ref="D28:D29"/>
    <mergeCell ref="B73:N73"/>
    <mergeCell ref="B68:N72"/>
    <mergeCell ref="E28:E29"/>
    <mergeCell ref="F28:F29"/>
    <mergeCell ref="L32:N32"/>
    <mergeCell ref="I31:K31"/>
    <mergeCell ref="I32:K32"/>
    <mergeCell ref="B31:E31"/>
    <mergeCell ref="B32:E32"/>
    <mergeCell ref="F31:H31"/>
    <mergeCell ref="F33:H33"/>
    <mergeCell ref="B33:E33"/>
    <mergeCell ref="B34:E34"/>
    <mergeCell ref="B35:N35"/>
    <mergeCell ref="I34:K34"/>
    <mergeCell ref="F34:H34"/>
    <mergeCell ref="B67:N67"/>
    <mergeCell ref="B62:D63"/>
    <mergeCell ref="B64:D66"/>
    <mergeCell ref="B57:D58"/>
    <mergeCell ref="E57:N61"/>
    <mergeCell ref="B59:D61"/>
    <mergeCell ref="E62:N66"/>
    <mergeCell ref="E47:N51"/>
    <mergeCell ref="E52:N56"/>
    <mergeCell ref="B47:D48"/>
    <mergeCell ref="B49:D51"/>
    <mergeCell ref="B52:D53"/>
    <mergeCell ref="B54:D56"/>
    <mergeCell ref="B21:B24"/>
    <mergeCell ref="B9:B11"/>
    <mergeCell ref="B12:B14"/>
    <mergeCell ref="B15:B17"/>
    <mergeCell ref="B18:B20"/>
    <mergeCell ref="C9:F11"/>
    <mergeCell ref="G9:I11"/>
    <mergeCell ref="J15:J17"/>
    <mergeCell ref="K15:K17"/>
    <mergeCell ref="J9:J11"/>
    <mergeCell ref="K9:K11"/>
    <mergeCell ref="J12:J14"/>
    <mergeCell ref="K12:K14"/>
    <mergeCell ref="C12:F14"/>
    <mergeCell ref="C15:F17"/>
    <mergeCell ref="M21:M24"/>
    <mergeCell ref="N21:N24"/>
    <mergeCell ref="J18:J20"/>
    <mergeCell ref="K18:K20"/>
    <mergeCell ref="J21:J24"/>
    <mergeCell ref="K21:K24"/>
    <mergeCell ref="L21:L24"/>
    <mergeCell ref="N18:N20"/>
    <mergeCell ref="C18:F20"/>
    <mergeCell ref="C21:F24"/>
    <mergeCell ref="G12:I14"/>
    <mergeCell ref="G15:I17"/>
    <mergeCell ref="G18:I20"/>
    <mergeCell ref="G21:I24"/>
    <mergeCell ref="L9:L11"/>
    <mergeCell ref="M9:M11"/>
    <mergeCell ref="L12:L14"/>
    <mergeCell ref="M12:M14"/>
    <mergeCell ref="B74:D76"/>
    <mergeCell ref="E74:N74"/>
    <mergeCell ref="E75:N76"/>
    <mergeCell ref="B77:D78"/>
    <mergeCell ref="E77:N77"/>
    <mergeCell ref="E78:N78"/>
  </mergeCells>
  <dataValidations count="1">
    <dataValidation type="list" allowBlank="1" showInputMessage="1" showErrorMessage="1" sqref="N9 N18 N15 N12">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7"/>
  <sheetViews>
    <sheetView view="pageBreakPreview" zoomScale="85" zoomScaleSheetLayoutView="85" workbookViewId="0" topLeftCell="A13">
      <selection activeCell="N1" sqref="N1:N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77" t="s">
        <v>125</v>
      </c>
      <c r="C1" s="278"/>
      <c r="D1" s="278"/>
      <c r="E1" s="278"/>
      <c r="F1" s="278"/>
      <c r="G1" s="278"/>
      <c r="H1" s="278"/>
      <c r="I1" s="278"/>
      <c r="J1" s="279"/>
      <c r="K1" s="74" t="s">
        <v>206</v>
      </c>
      <c r="L1" s="272" t="s">
        <v>167</v>
      </c>
      <c r="M1" s="272"/>
    </row>
    <row r="2" spans="1:23" s="61" customFormat="1" ht="21" customHeight="1">
      <c r="A2" s="60" t="s">
        <v>27</v>
      </c>
      <c r="B2" s="273" t="s">
        <v>25</v>
      </c>
      <c r="C2" s="274"/>
      <c r="D2" s="274"/>
      <c r="E2" s="274"/>
      <c r="F2" s="274"/>
      <c r="G2" s="274"/>
      <c r="H2" s="275"/>
      <c r="I2" s="275"/>
      <c r="J2" s="275"/>
      <c r="K2" s="275"/>
      <c r="L2" s="275"/>
      <c r="M2" s="276"/>
      <c r="N2" s="21"/>
      <c r="O2" s="21"/>
      <c r="P2" s="21"/>
      <c r="Q2" s="21"/>
      <c r="R2" s="21"/>
      <c r="S2" s="21"/>
      <c r="T2" s="21"/>
      <c r="U2" s="21"/>
      <c r="V2" s="21"/>
      <c r="W2" s="21"/>
    </row>
    <row r="3" spans="1:23" s="61" customFormat="1" ht="21" customHeight="1">
      <c r="A3" s="62" t="s">
        <v>62</v>
      </c>
      <c r="B3" s="264" t="s">
        <v>99</v>
      </c>
      <c r="C3" s="265"/>
      <c r="D3" s="265"/>
      <c r="E3" s="265"/>
      <c r="F3" s="265"/>
      <c r="G3" s="265"/>
      <c r="H3" s="270"/>
      <c r="I3" s="270"/>
      <c r="J3" s="270"/>
      <c r="K3" s="270"/>
      <c r="L3" s="270"/>
      <c r="M3" s="271"/>
      <c r="O3" s="23"/>
      <c r="P3" s="23"/>
      <c r="Q3" s="23"/>
      <c r="R3" s="23"/>
      <c r="S3" s="23"/>
      <c r="T3" s="23"/>
      <c r="U3" s="23"/>
      <c r="V3" s="23"/>
      <c r="W3" s="23"/>
    </row>
    <row r="4" spans="1:13" s="61" customFormat="1" ht="75" customHeight="1">
      <c r="A4" s="64" t="s">
        <v>9</v>
      </c>
      <c r="B4" s="260" t="s">
        <v>142</v>
      </c>
      <c r="C4" s="130"/>
      <c r="D4" s="130"/>
      <c r="E4" s="130"/>
      <c r="F4" s="130"/>
      <c r="G4" s="130"/>
      <c r="H4" s="130"/>
      <c r="I4" s="130"/>
      <c r="J4" s="130"/>
      <c r="K4" s="130"/>
      <c r="L4" s="130"/>
      <c r="M4" s="131"/>
    </row>
    <row r="5" spans="1:13" s="61" customFormat="1" ht="131.25" customHeight="1">
      <c r="A5" s="65" t="s">
        <v>52</v>
      </c>
      <c r="B5" s="261" t="s">
        <v>143</v>
      </c>
      <c r="C5" s="262"/>
      <c r="D5" s="262"/>
      <c r="E5" s="262"/>
      <c r="F5" s="262"/>
      <c r="G5" s="262"/>
      <c r="H5" s="262"/>
      <c r="I5" s="262"/>
      <c r="J5" s="262"/>
      <c r="K5" s="262"/>
      <c r="L5" s="262"/>
      <c r="M5" s="263"/>
    </row>
    <row r="6" spans="1:23" s="61" customFormat="1" ht="21" customHeight="1">
      <c r="A6" s="62" t="s">
        <v>63</v>
      </c>
      <c r="B6" s="264" t="s">
        <v>100</v>
      </c>
      <c r="C6" s="265"/>
      <c r="D6" s="265"/>
      <c r="E6" s="265"/>
      <c r="F6" s="265"/>
      <c r="G6" s="265"/>
      <c r="H6" s="266"/>
      <c r="I6" s="266"/>
      <c r="J6" s="266"/>
      <c r="K6" s="266"/>
      <c r="L6" s="266"/>
      <c r="M6" s="267"/>
      <c r="V6" s="23"/>
      <c r="W6" s="23"/>
    </row>
    <row r="7" spans="1:13" s="61" customFormat="1" ht="77.25" customHeight="1">
      <c r="A7" s="64" t="s">
        <v>9</v>
      </c>
      <c r="B7" s="260" t="s">
        <v>144</v>
      </c>
      <c r="C7" s="268"/>
      <c r="D7" s="268"/>
      <c r="E7" s="268"/>
      <c r="F7" s="268"/>
      <c r="G7" s="268"/>
      <c r="H7" s="268"/>
      <c r="I7" s="268"/>
      <c r="J7" s="268"/>
      <c r="K7" s="268"/>
      <c r="L7" s="130"/>
      <c r="M7" s="131"/>
    </row>
    <row r="8" spans="1:13" s="61" customFormat="1" ht="69.75" customHeight="1">
      <c r="A8" s="65" t="s">
        <v>52</v>
      </c>
      <c r="B8" s="261" t="s">
        <v>145</v>
      </c>
      <c r="C8" s="269"/>
      <c r="D8" s="269"/>
      <c r="E8" s="269"/>
      <c r="F8" s="269"/>
      <c r="G8" s="269"/>
      <c r="H8" s="269"/>
      <c r="I8" s="269"/>
      <c r="J8" s="269"/>
      <c r="K8" s="269"/>
      <c r="L8" s="262"/>
      <c r="M8" s="263"/>
    </row>
    <row r="9" spans="1:23" s="61" customFormat="1" ht="21" customHeight="1">
      <c r="A9" s="62" t="s">
        <v>79</v>
      </c>
      <c r="B9" s="264" t="s">
        <v>126</v>
      </c>
      <c r="C9" s="265"/>
      <c r="D9" s="265"/>
      <c r="E9" s="265"/>
      <c r="F9" s="265"/>
      <c r="G9" s="265"/>
      <c r="H9" s="266"/>
      <c r="I9" s="266"/>
      <c r="J9" s="266"/>
      <c r="K9" s="266"/>
      <c r="L9" s="266"/>
      <c r="M9" s="267"/>
      <c r="V9" s="23"/>
      <c r="W9" s="23"/>
    </row>
    <row r="10" spans="1:13" s="61" customFormat="1" ht="90" customHeight="1">
      <c r="A10" s="64" t="s">
        <v>9</v>
      </c>
      <c r="B10" s="260" t="s">
        <v>146</v>
      </c>
      <c r="C10" s="268"/>
      <c r="D10" s="268"/>
      <c r="E10" s="268"/>
      <c r="F10" s="268"/>
      <c r="G10" s="268"/>
      <c r="H10" s="268"/>
      <c r="I10" s="268"/>
      <c r="J10" s="268"/>
      <c r="K10" s="268"/>
      <c r="L10" s="130"/>
      <c r="M10" s="131"/>
    </row>
    <row r="11" spans="1:13" s="61" customFormat="1" ht="51.75" customHeight="1">
      <c r="A11" s="65" t="s">
        <v>52</v>
      </c>
      <c r="B11" s="261" t="s">
        <v>147</v>
      </c>
      <c r="C11" s="269"/>
      <c r="D11" s="269"/>
      <c r="E11" s="269"/>
      <c r="F11" s="269"/>
      <c r="G11" s="269"/>
      <c r="H11" s="269"/>
      <c r="I11" s="269"/>
      <c r="J11" s="269"/>
      <c r="K11" s="269"/>
      <c r="L11" s="262"/>
      <c r="M11" s="263"/>
    </row>
    <row r="12" spans="1:23" s="61" customFormat="1" ht="21" customHeight="1">
      <c r="A12" s="62" t="s">
        <v>80</v>
      </c>
      <c r="B12" s="264" t="s">
        <v>101</v>
      </c>
      <c r="C12" s="265"/>
      <c r="D12" s="265"/>
      <c r="E12" s="265"/>
      <c r="F12" s="265"/>
      <c r="G12" s="265"/>
      <c r="H12" s="266"/>
      <c r="I12" s="266"/>
      <c r="J12" s="266"/>
      <c r="K12" s="266"/>
      <c r="L12" s="266"/>
      <c r="M12" s="267"/>
      <c r="V12" s="23"/>
      <c r="W12" s="23"/>
    </row>
    <row r="13" spans="1:13" s="61" customFormat="1" ht="51.75" customHeight="1">
      <c r="A13" s="64" t="s">
        <v>9</v>
      </c>
      <c r="B13" s="260" t="s">
        <v>148</v>
      </c>
      <c r="C13" s="268"/>
      <c r="D13" s="268"/>
      <c r="E13" s="268"/>
      <c r="F13" s="268"/>
      <c r="G13" s="268"/>
      <c r="H13" s="268"/>
      <c r="I13" s="268"/>
      <c r="J13" s="268"/>
      <c r="K13" s="268"/>
      <c r="L13" s="130"/>
      <c r="M13" s="131"/>
    </row>
    <row r="14" spans="1:13" s="61" customFormat="1" ht="51.75" customHeight="1">
      <c r="A14" s="65" t="s">
        <v>52</v>
      </c>
      <c r="B14" s="261" t="s">
        <v>149</v>
      </c>
      <c r="C14" s="269"/>
      <c r="D14" s="269"/>
      <c r="E14" s="269"/>
      <c r="F14" s="269"/>
      <c r="G14" s="269"/>
      <c r="H14" s="269"/>
      <c r="I14" s="269"/>
      <c r="J14" s="269"/>
      <c r="K14" s="269"/>
      <c r="L14" s="262"/>
      <c r="M14" s="263"/>
    </row>
    <row r="15" spans="1:23" s="61" customFormat="1" ht="21" customHeight="1">
      <c r="A15" s="62" t="s">
        <v>81</v>
      </c>
      <c r="B15" s="264" t="s">
        <v>102</v>
      </c>
      <c r="C15" s="265"/>
      <c r="D15" s="265"/>
      <c r="E15" s="265"/>
      <c r="F15" s="265"/>
      <c r="G15" s="265"/>
      <c r="H15" s="270"/>
      <c r="I15" s="270"/>
      <c r="J15" s="270"/>
      <c r="K15" s="270"/>
      <c r="L15" s="270"/>
      <c r="M15" s="271"/>
      <c r="O15" s="23"/>
      <c r="P15" s="23"/>
      <c r="Q15" s="23"/>
      <c r="R15" s="23"/>
      <c r="S15" s="23"/>
      <c r="T15" s="23"/>
      <c r="U15" s="23"/>
      <c r="V15" s="23"/>
      <c r="W15" s="23"/>
    </row>
    <row r="16" spans="1:13" s="61" customFormat="1" ht="63" customHeight="1">
      <c r="A16" s="64" t="s">
        <v>9</v>
      </c>
      <c r="B16" s="260" t="s">
        <v>150</v>
      </c>
      <c r="C16" s="130"/>
      <c r="D16" s="130"/>
      <c r="E16" s="130"/>
      <c r="F16" s="130"/>
      <c r="G16" s="130"/>
      <c r="H16" s="130"/>
      <c r="I16" s="130"/>
      <c r="J16" s="130"/>
      <c r="K16" s="130"/>
      <c r="L16" s="130"/>
      <c r="M16" s="131"/>
    </row>
    <row r="17" spans="1:13" s="61" customFormat="1" ht="51.75" customHeight="1">
      <c r="A17" s="65" t="s">
        <v>52</v>
      </c>
      <c r="B17" s="261" t="s">
        <v>207</v>
      </c>
      <c r="C17" s="262"/>
      <c r="D17" s="262"/>
      <c r="E17" s="262"/>
      <c r="F17" s="262"/>
      <c r="G17" s="262"/>
      <c r="H17" s="262"/>
      <c r="I17" s="262"/>
      <c r="J17" s="262"/>
      <c r="K17" s="262"/>
      <c r="L17" s="262"/>
      <c r="M17" s="263"/>
    </row>
    <row r="23" ht="23.25" customHeight="1" hidden="1">
      <c r="K23" s="63" t="s">
        <v>64</v>
      </c>
    </row>
    <row r="24" ht="11.25" customHeight="1" hidden="1">
      <c r="K24" s="63" t="s">
        <v>65</v>
      </c>
    </row>
    <row r="25" ht="2.25" customHeight="1" hidden="1">
      <c r="K25" s="63" t="s">
        <v>66</v>
      </c>
    </row>
    <row r="26" ht="4.5" customHeight="1" hidden="1">
      <c r="K26" s="63" t="s">
        <v>67</v>
      </c>
    </row>
    <row r="27" ht="14.25" hidden="1">
      <c r="K27" s="63" t="s">
        <v>68</v>
      </c>
    </row>
    <row r="28" ht="14.25" hidden="1"/>
  </sheetData>
  <mergeCells count="18">
    <mergeCell ref="L1:M1"/>
    <mergeCell ref="B2:M2"/>
    <mergeCell ref="B3:M3"/>
    <mergeCell ref="B1:J1"/>
    <mergeCell ref="B14:M14"/>
    <mergeCell ref="B15:M15"/>
    <mergeCell ref="B4:M4"/>
    <mergeCell ref="B5:M5"/>
    <mergeCell ref="B16:M16"/>
    <mergeCell ref="B17:M17"/>
    <mergeCell ref="B6:M6"/>
    <mergeCell ref="B7:M7"/>
    <mergeCell ref="B9:M9"/>
    <mergeCell ref="B8:M8"/>
    <mergeCell ref="B10:M10"/>
    <mergeCell ref="B11:M11"/>
    <mergeCell ref="B12:M12"/>
    <mergeCell ref="B13:M13"/>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3"/>
  <sheetViews>
    <sheetView view="pageBreakPreview" zoomScale="85" zoomScaleSheetLayoutView="85" workbookViewId="0" topLeftCell="A10">
      <selection activeCell="O4" sqref="O4"/>
    </sheetView>
  </sheetViews>
  <sheetFormatPr defaultColWidth="9"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77" t="s">
        <v>138</v>
      </c>
      <c r="C1" s="278"/>
      <c r="D1" s="278"/>
      <c r="E1" s="278"/>
      <c r="F1" s="278"/>
      <c r="G1" s="278"/>
      <c r="H1" s="278"/>
      <c r="I1" s="278"/>
      <c r="J1" s="279"/>
      <c r="K1" s="74" t="s">
        <v>206</v>
      </c>
      <c r="L1" s="320" t="s">
        <v>167</v>
      </c>
      <c r="M1" s="321"/>
    </row>
    <row r="2" spans="1:23" s="61" customFormat="1" ht="21" customHeight="1">
      <c r="A2" s="60" t="s">
        <v>27</v>
      </c>
      <c r="B2" s="273" t="s">
        <v>25</v>
      </c>
      <c r="C2" s="274"/>
      <c r="D2" s="274"/>
      <c r="E2" s="274"/>
      <c r="F2" s="274"/>
      <c r="G2" s="274"/>
      <c r="H2" s="274"/>
      <c r="I2" s="274"/>
      <c r="J2" s="274"/>
      <c r="K2" s="274"/>
      <c r="L2" s="274"/>
      <c r="M2" s="322"/>
      <c r="N2" s="21"/>
      <c r="O2" s="21"/>
      <c r="P2" s="21"/>
      <c r="Q2" s="21"/>
      <c r="R2" s="21"/>
      <c r="S2" s="21"/>
      <c r="T2" s="21"/>
      <c r="U2" s="21"/>
      <c r="V2" s="21"/>
      <c r="W2" s="21"/>
    </row>
    <row r="3" spans="1:23" s="61" customFormat="1" ht="21" customHeight="1">
      <c r="A3" s="62" t="s">
        <v>77</v>
      </c>
      <c r="B3" s="264" t="s">
        <v>103</v>
      </c>
      <c r="C3" s="265"/>
      <c r="D3" s="265"/>
      <c r="E3" s="265"/>
      <c r="F3" s="265"/>
      <c r="G3" s="265"/>
      <c r="H3" s="265"/>
      <c r="I3" s="265"/>
      <c r="J3" s="265"/>
      <c r="K3" s="265"/>
      <c r="L3" s="265"/>
      <c r="M3" s="325"/>
      <c r="O3" s="23"/>
      <c r="P3" s="23"/>
      <c r="Q3" s="23"/>
      <c r="R3" s="23"/>
      <c r="S3" s="23"/>
      <c r="T3" s="23"/>
      <c r="U3" s="23"/>
      <c r="V3" s="23"/>
      <c r="W3" s="23"/>
    </row>
    <row r="4" spans="1:13" s="61" customFormat="1" ht="165" customHeight="1">
      <c r="A4" s="64" t="s">
        <v>9</v>
      </c>
      <c r="B4" s="316" t="s">
        <v>199</v>
      </c>
      <c r="C4" s="317"/>
      <c r="D4" s="317"/>
      <c r="E4" s="317"/>
      <c r="F4" s="317"/>
      <c r="G4" s="317"/>
      <c r="H4" s="317"/>
      <c r="I4" s="317"/>
      <c r="J4" s="317"/>
      <c r="K4" s="317"/>
      <c r="L4" s="317"/>
      <c r="M4" s="318"/>
    </row>
    <row r="5" spans="1:13" s="61" customFormat="1" ht="65.25" customHeight="1">
      <c r="A5" s="65" t="s">
        <v>52</v>
      </c>
      <c r="B5" s="261" t="s">
        <v>151</v>
      </c>
      <c r="C5" s="323"/>
      <c r="D5" s="323"/>
      <c r="E5" s="323"/>
      <c r="F5" s="323"/>
      <c r="G5" s="323"/>
      <c r="H5" s="323"/>
      <c r="I5" s="323"/>
      <c r="J5" s="323"/>
      <c r="K5" s="323"/>
      <c r="L5" s="323"/>
      <c r="M5" s="324"/>
    </row>
    <row r="6" spans="1:23" s="61" customFormat="1" ht="21" customHeight="1">
      <c r="A6" s="307" t="s">
        <v>127</v>
      </c>
      <c r="B6" s="264" t="s">
        <v>131</v>
      </c>
      <c r="C6" s="265"/>
      <c r="D6" s="265"/>
      <c r="E6" s="265"/>
      <c r="F6" s="265"/>
      <c r="G6" s="265"/>
      <c r="H6" s="270"/>
      <c r="I6" s="270"/>
      <c r="J6" s="270"/>
      <c r="K6" s="270"/>
      <c r="L6" s="270"/>
      <c r="M6" s="271"/>
      <c r="O6" s="23"/>
      <c r="P6" s="23"/>
      <c r="Q6" s="23"/>
      <c r="R6" s="23"/>
      <c r="S6" s="23"/>
      <c r="T6" s="23"/>
      <c r="U6" s="23"/>
      <c r="V6" s="23"/>
      <c r="W6" s="23"/>
    </row>
    <row r="7" spans="1:13" s="61" customFormat="1" ht="10.5" customHeight="1">
      <c r="A7" s="308"/>
      <c r="B7" s="289" t="s">
        <v>128</v>
      </c>
      <c r="C7" s="289" t="s">
        <v>69</v>
      </c>
      <c r="D7" s="310"/>
      <c r="E7" s="312" t="s">
        <v>14</v>
      </c>
      <c r="F7" s="313"/>
      <c r="G7" s="312" t="s">
        <v>15</v>
      </c>
      <c r="H7" s="313"/>
      <c r="I7" s="312" t="s">
        <v>16</v>
      </c>
      <c r="J7" s="313"/>
      <c r="K7" s="312" t="s">
        <v>26</v>
      </c>
      <c r="L7" s="130"/>
      <c r="M7" s="131"/>
    </row>
    <row r="8" spans="1:13" s="61" customFormat="1" ht="18.75" customHeight="1">
      <c r="A8" s="308"/>
      <c r="B8" s="291"/>
      <c r="C8" s="291"/>
      <c r="D8" s="311"/>
      <c r="E8" s="314"/>
      <c r="F8" s="315"/>
      <c r="G8" s="314"/>
      <c r="H8" s="315"/>
      <c r="I8" s="314"/>
      <c r="J8" s="315"/>
      <c r="K8" s="135"/>
      <c r="L8" s="136"/>
      <c r="M8" s="137"/>
    </row>
    <row r="9" spans="1:13" s="61" customFormat="1" ht="17.25" customHeight="1">
      <c r="A9" s="308"/>
      <c r="B9" s="289" t="s">
        <v>129</v>
      </c>
      <c r="C9" s="289" t="s">
        <v>130</v>
      </c>
      <c r="D9" s="319" t="s">
        <v>70</v>
      </c>
      <c r="E9" s="280" t="s">
        <v>105</v>
      </c>
      <c r="F9" s="281"/>
      <c r="G9" s="280" t="s">
        <v>106</v>
      </c>
      <c r="H9" s="281"/>
      <c r="I9" s="280" t="s">
        <v>107</v>
      </c>
      <c r="J9" s="281"/>
      <c r="K9" s="282" t="s">
        <v>108</v>
      </c>
      <c r="L9" s="130"/>
      <c r="M9" s="131"/>
    </row>
    <row r="10" spans="1:13" s="61" customFormat="1" ht="30" customHeight="1">
      <c r="A10" s="308"/>
      <c r="B10" s="291"/>
      <c r="C10" s="291"/>
      <c r="D10" s="319"/>
      <c r="E10" s="281"/>
      <c r="F10" s="281"/>
      <c r="G10" s="281"/>
      <c r="H10" s="281"/>
      <c r="I10" s="281"/>
      <c r="J10" s="281"/>
      <c r="K10" s="135"/>
      <c r="L10" s="136"/>
      <c r="M10" s="137"/>
    </row>
    <row r="11" spans="1:13" s="61" customFormat="1" ht="21.75" customHeight="1">
      <c r="A11" s="308"/>
      <c r="B11" s="283"/>
      <c r="C11" s="284"/>
      <c r="D11" s="289" t="s">
        <v>71</v>
      </c>
      <c r="E11" s="292" t="s">
        <v>152</v>
      </c>
      <c r="F11" s="293"/>
      <c r="G11" s="292" t="s">
        <v>152</v>
      </c>
      <c r="H11" s="293"/>
      <c r="I11" s="292" t="s">
        <v>152</v>
      </c>
      <c r="J11" s="293"/>
      <c r="K11" s="298" t="s">
        <v>153</v>
      </c>
      <c r="L11" s="299"/>
      <c r="M11" s="300"/>
    </row>
    <row r="12" spans="1:13" s="61" customFormat="1" ht="14.25" customHeight="1">
      <c r="A12" s="308"/>
      <c r="B12" s="285"/>
      <c r="C12" s="286"/>
      <c r="D12" s="290"/>
      <c r="E12" s="294"/>
      <c r="F12" s="295"/>
      <c r="G12" s="294"/>
      <c r="H12" s="295"/>
      <c r="I12" s="294"/>
      <c r="J12" s="295"/>
      <c r="K12" s="301"/>
      <c r="L12" s="302"/>
      <c r="M12" s="303"/>
    </row>
    <row r="13" spans="1:13" s="61" customFormat="1" ht="15" customHeight="1">
      <c r="A13" s="309"/>
      <c r="B13" s="287"/>
      <c r="C13" s="288"/>
      <c r="D13" s="291"/>
      <c r="E13" s="296"/>
      <c r="F13" s="297"/>
      <c r="G13" s="296"/>
      <c r="H13" s="297"/>
      <c r="I13" s="296"/>
      <c r="J13" s="297"/>
      <c r="K13" s="304"/>
      <c r="L13" s="305"/>
      <c r="M13" s="306"/>
    </row>
    <row r="14" spans="1:23" s="61" customFormat="1" ht="21" customHeight="1">
      <c r="A14" s="62" t="s">
        <v>78</v>
      </c>
      <c r="B14" s="264" t="s">
        <v>104</v>
      </c>
      <c r="C14" s="265"/>
      <c r="D14" s="265"/>
      <c r="E14" s="265"/>
      <c r="F14" s="265"/>
      <c r="G14" s="265"/>
      <c r="H14" s="265"/>
      <c r="I14" s="265"/>
      <c r="J14" s="265"/>
      <c r="K14" s="265"/>
      <c r="L14" s="265"/>
      <c r="M14" s="325"/>
      <c r="O14" s="23"/>
      <c r="P14" s="23"/>
      <c r="Q14" s="23"/>
      <c r="R14" s="23"/>
      <c r="S14" s="23"/>
      <c r="T14" s="23"/>
      <c r="U14" s="23"/>
      <c r="V14" s="23"/>
      <c r="W14" s="23"/>
    </row>
    <row r="15" spans="1:13" s="61" customFormat="1" ht="51.75" customHeight="1">
      <c r="A15" s="64" t="s">
        <v>9</v>
      </c>
      <c r="B15" s="316" t="s">
        <v>154</v>
      </c>
      <c r="C15" s="317"/>
      <c r="D15" s="317"/>
      <c r="E15" s="317"/>
      <c r="F15" s="317"/>
      <c r="G15" s="317"/>
      <c r="H15" s="317"/>
      <c r="I15" s="317"/>
      <c r="J15" s="317"/>
      <c r="K15" s="317"/>
      <c r="L15" s="317"/>
      <c r="M15" s="318"/>
    </row>
    <row r="16" spans="1:13" s="61" customFormat="1" ht="51.75" customHeight="1">
      <c r="A16" s="65" t="s">
        <v>52</v>
      </c>
      <c r="B16" s="261" t="s">
        <v>155</v>
      </c>
      <c r="C16" s="323"/>
      <c r="D16" s="323"/>
      <c r="E16" s="323"/>
      <c r="F16" s="323"/>
      <c r="G16" s="323"/>
      <c r="H16" s="323"/>
      <c r="I16" s="323"/>
      <c r="J16" s="323"/>
      <c r="K16" s="323"/>
      <c r="L16" s="323"/>
      <c r="M16" s="324"/>
    </row>
    <row r="19" ht="23.25" customHeight="1" hidden="1">
      <c r="K19" s="63" t="s">
        <v>54</v>
      </c>
    </row>
    <row r="20" ht="11.25" customHeight="1" hidden="1">
      <c r="K20" s="63" t="s">
        <v>55</v>
      </c>
    </row>
    <row r="21" ht="2.25" customHeight="1" hidden="1">
      <c r="K21" s="63" t="s">
        <v>56</v>
      </c>
    </row>
    <row r="22" ht="4.5" customHeight="1" hidden="1">
      <c r="K22" s="63" t="s">
        <v>57</v>
      </c>
    </row>
    <row r="23" ht="14.25" customHeight="1" hidden="1">
      <c r="K23" s="63" t="s">
        <v>58</v>
      </c>
    </row>
    <row r="24" ht="14.25" customHeight="1" hidden="1"/>
  </sheetData>
  <mergeCells count="31">
    <mergeCell ref="L1:M1"/>
    <mergeCell ref="B2:M2"/>
    <mergeCell ref="B16:M16"/>
    <mergeCell ref="B3:M3"/>
    <mergeCell ref="B4:M4"/>
    <mergeCell ref="B5:M5"/>
    <mergeCell ref="B14:M14"/>
    <mergeCell ref="I7:J8"/>
    <mergeCell ref="K7:M8"/>
    <mergeCell ref="B9:B10"/>
    <mergeCell ref="B15:M15"/>
    <mergeCell ref="D9:D10"/>
    <mergeCell ref="E9:F10"/>
    <mergeCell ref="G9:H10"/>
    <mergeCell ref="A6:A13"/>
    <mergeCell ref="B6:M6"/>
    <mergeCell ref="B7:B8"/>
    <mergeCell ref="C7:C8"/>
    <mergeCell ref="D7:D8"/>
    <mergeCell ref="E7:F8"/>
    <mergeCell ref="G7:H8"/>
    <mergeCell ref="B1:J1"/>
    <mergeCell ref="I9:J10"/>
    <mergeCell ref="K9:M10"/>
    <mergeCell ref="B11:C13"/>
    <mergeCell ref="D11:D13"/>
    <mergeCell ref="E11:F13"/>
    <mergeCell ref="G11:H13"/>
    <mergeCell ref="I11:J13"/>
    <mergeCell ref="K11:M13"/>
    <mergeCell ref="C9:C10"/>
  </mergeCells>
  <dataValidations count="1">
    <dataValidation type="list" allowBlank="1" showInputMessage="1" showErrorMessage="1" sqref="L1:M1">
      <formula1>$K$19:$K$23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AA16"/>
  <sheetViews>
    <sheetView view="pageBreakPreview" zoomScale="85" zoomScaleSheetLayoutView="85" workbookViewId="0" topLeftCell="A16">
      <selection activeCell="P4" sqref="P4"/>
    </sheetView>
  </sheetViews>
  <sheetFormatPr defaultColWidth="9"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4" width="3.69921875" style="63" customWidth="1"/>
    <col min="15" max="16384" width="9" style="63" customWidth="1"/>
  </cols>
  <sheetData>
    <row r="1" spans="1:27" s="20" customFormat="1" ht="43.5" customHeight="1">
      <c r="A1" s="19"/>
      <c r="B1" s="277" t="s">
        <v>137</v>
      </c>
      <c r="C1" s="278"/>
      <c r="D1" s="278"/>
      <c r="E1" s="278"/>
      <c r="F1" s="278"/>
      <c r="G1" s="278"/>
      <c r="H1" s="278"/>
      <c r="I1" s="278"/>
      <c r="J1" s="279"/>
      <c r="K1" s="74" t="s">
        <v>206</v>
      </c>
      <c r="L1" s="320" t="s">
        <v>193</v>
      </c>
      <c r="M1" s="321"/>
      <c r="S1" s="6" t="s">
        <v>72</v>
      </c>
      <c r="W1" s="6" t="s">
        <v>72</v>
      </c>
      <c r="X1" s="6" t="s">
        <v>73</v>
      </c>
      <c r="Y1" s="6" t="s">
        <v>74</v>
      </c>
      <c r="Z1" s="6" t="s">
        <v>75</v>
      </c>
      <c r="AA1" s="6" t="s">
        <v>76</v>
      </c>
    </row>
    <row r="2" spans="1:23" s="61" customFormat="1" ht="21" customHeight="1">
      <c r="A2" s="60" t="s">
        <v>27</v>
      </c>
      <c r="B2" s="273" t="s">
        <v>25</v>
      </c>
      <c r="C2" s="274"/>
      <c r="D2" s="274"/>
      <c r="E2" s="274"/>
      <c r="F2" s="274"/>
      <c r="G2" s="274"/>
      <c r="H2" s="274"/>
      <c r="I2" s="274"/>
      <c r="J2" s="274"/>
      <c r="K2" s="274"/>
      <c r="L2" s="274"/>
      <c r="M2" s="322"/>
      <c r="N2" s="21"/>
      <c r="O2" s="21"/>
      <c r="P2" s="21"/>
      <c r="Q2" s="21"/>
      <c r="R2" s="21"/>
      <c r="S2" s="6"/>
      <c r="T2" s="21"/>
      <c r="U2" s="21"/>
      <c r="V2" s="21"/>
      <c r="W2" s="21"/>
    </row>
    <row r="3" spans="1:23" s="61" customFormat="1" ht="21" customHeight="1">
      <c r="A3" s="62" t="s">
        <v>77</v>
      </c>
      <c r="B3" s="264" t="s">
        <v>109</v>
      </c>
      <c r="C3" s="265"/>
      <c r="D3" s="265"/>
      <c r="E3" s="265"/>
      <c r="F3" s="265"/>
      <c r="G3" s="265"/>
      <c r="H3" s="265"/>
      <c r="I3" s="265"/>
      <c r="J3" s="265"/>
      <c r="K3" s="265"/>
      <c r="L3" s="265"/>
      <c r="M3" s="325"/>
      <c r="O3" s="23"/>
      <c r="P3" s="23"/>
      <c r="Q3" s="23"/>
      <c r="R3" s="23"/>
      <c r="S3" s="23"/>
      <c r="T3" s="23"/>
      <c r="U3" s="23"/>
      <c r="V3" s="23"/>
      <c r="W3" s="23"/>
    </row>
    <row r="4" spans="1:13" s="61" customFormat="1" ht="77.25" customHeight="1">
      <c r="A4" s="64" t="s">
        <v>9</v>
      </c>
      <c r="B4" s="316" t="s">
        <v>205</v>
      </c>
      <c r="C4" s="317"/>
      <c r="D4" s="317"/>
      <c r="E4" s="317"/>
      <c r="F4" s="317"/>
      <c r="G4" s="317"/>
      <c r="H4" s="317"/>
      <c r="I4" s="317"/>
      <c r="J4" s="317"/>
      <c r="K4" s="317"/>
      <c r="L4" s="317"/>
      <c r="M4" s="318"/>
    </row>
    <row r="5" spans="1:13" s="61" customFormat="1" ht="51.75" customHeight="1">
      <c r="A5" s="65" t="s">
        <v>52</v>
      </c>
      <c r="B5" s="261" t="s">
        <v>156</v>
      </c>
      <c r="C5" s="323"/>
      <c r="D5" s="323"/>
      <c r="E5" s="323"/>
      <c r="F5" s="323"/>
      <c r="G5" s="323"/>
      <c r="H5" s="323"/>
      <c r="I5" s="323"/>
      <c r="J5" s="323"/>
      <c r="K5" s="323"/>
      <c r="L5" s="323"/>
      <c r="M5" s="324"/>
    </row>
    <row r="6" spans="1:23" s="61" customFormat="1" ht="21" customHeight="1">
      <c r="A6" s="330" t="s">
        <v>124</v>
      </c>
      <c r="B6" s="333" t="s">
        <v>123</v>
      </c>
      <c r="C6" s="265"/>
      <c r="D6" s="265"/>
      <c r="E6" s="265"/>
      <c r="F6" s="265"/>
      <c r="G6" s="265"/>
      <c r="H6" s="270"/>
      <c r="I6" s="270"/>
      <c r="J6" s="270"/>
      <c r="K6" s="270"/>
      <c r="L6" s="270"/>
      <c r="M6" s="271"/>
      <c r="O6" s="23"/>
      <c r="P6" s="23"/>
      <c r="Q6" s="23"/>
      <c r="R6" s="23"/>
      <c r="S6" s="23"/>
      <c r="T6" s="23"/>
      <c r="U6" s="23"/>
      <c r="V6" s="23"/>
      <c r="W6" s="23"/>
    </row>
    <row r="7" spans="1:13" s="61" customFormat="1" ht="10.5" customHeight="1">
      <c r="A7" s="331"/>
      <c r="B7" s="289" t="s">
        <v>122</v>
      </c>
      <c r="C7" s="289" t="s">
        <v>69</v>
      </c>
      <c r="D7" s="310"/>
      <c r="E7" s="312" t="s">
        <v>14</v>
      </c>
      <c r="F7" s="313"/>
      <c r="G7" s="312" t="s">
        <v>15</v>
      </c>
      <c r="H7" s="313"/>
      <c r="I7" s="312" t="s">
        <v>16</v>
      </c>
      <c r="J7" s="313"/>
      <c r="K7" s="312" t="s">
        <v>26</v>
      </c>
      <c r="L7" s="130"/>
      <c r="M7" s="131"/>
    </row>
    <row r="8" spans="1:13" s="61" customFormat="1" ht="18.75" customHeight="1">
      <c r="A8" s="331"/>
      <c r="B8" s="291"/>
      <c r="C8" s="291"/>
      <c r="D8" s="311"/>
      <c r="E8" s="314"/>
      <c r="F8" s="315"/>
      <c r="G8" s="314"/>
      <c r="H8" s="315"/>
      <c r="I8" s="314"/>
      <c r="J8" s="315"/>
      <c r="K8" s="135"/>
      <c r="L8" s="136"/>
      <c r="M8" s="137"/>
    </row>
    <row r="9" spans="1:13" s="61" customFormat="1" ht="51" customHeight="1">
      <c r="A9" s="331"/>
      <c r="B9" s="289" t="s">
        <v>132</v>
      </c>
      <c r="C9" s="289" t="s">
        <v>133</v>
      </c>
      <c r="D9" s="319" t="s">
        <v>70</v>
      </c>
      <c r="E9" s="347" t="s">
        <v>110</v>
      </c>
      <c r="F9" s="348"/>
      <c r="G9" s="347" t="s">
        <v>110</v>
      </c>
      <c r="H9" s="348"/>
      <c r="I9" s="347" t="s">
        <v>110</v>
      </c>
      <c r="J9" s="348"/>
      <c r="K9" s="347" t="s">
        <v>111</v>
      </c>
      <c r="L9" s="349"/>
      <c r="M9" s="350"/>
    </row>
    <row r="10" spans="1:13" s="61" customFormat="1" ht="63" customHeight="1">
      <c r="A10" s="331"/>
      <c r="B10" s="334"/>
      <c r="C10" s="334"/>
      <c r="D10" s="319"/>
      <c r="E10" s="342" t="s">
        <v>170</v>
      </c>
      <c r="F10" s="343"/>
      <c r="G10" s="342" t="s">
        <v>112</v>
      </c>
      <c r="H10" s="343"/>
      <c r="I10" s="342" t="s">
        <v>112</v>
      </c>
      <c r="J10" s="343"/>
      <c r="K10" s="344" t="s">
        <v>113</v>
      </c>
      <c r="L10" s="345"/>
      <c r="M10" s="346"/>
    </row>
    <row r="11" spans="1:13" s="61" customFormat="1" ht="55.5" customHeight="1">
      <c r="A11" s="331"/>
      <c r="B11" s="71" t="s">
        <v>134</v>
      </c>
      <c r="C11" s="70" t="s">
        <v>36</v>
      </c>
      <c r="D11" s="319"/>
      <c r="E11" s="342" t="s">
        <v>114</v>
      </c>
      <c r="F11" s="343"/>
      <c r="G11" s="342" t="s">
        <v>114</v>
      </c>
      <c r="H11" s="343"/>
      <c r="I11" s="342" t="s">
        <v>114</v>
      </c>
      <c r="J11" s="343"/>
      <c r="K11" s="344" t="s">
        <v>115</v>
      </c>
      <c r="L11" s="345"/>
      <c r="M11" s="346"/>
    </row>
    <row r="12" spans="1:13" s="61" customFormat="1" ht="41.25" customHeight="1">
      <c r="A12" s="331"/>
      <c r="B12" s="283"/>
      <c r="C12" s="284"/>
      <c r="D12" s="289" t="s">
        <v>71</v>
      </c>
      <c r="E12" s="292" t="s">
        <v>169</v>
      </c>
      <c r="F12" s="293"/>
      <c r="G12" s="292" t="s">
        <v>174</v>
      </c>
      <c r="H12" s="293"/>
      <c r="I12" s="292" t="s">
        <v>169</v>
      </c>
      <c r="J12" s="293"/>
      <c r="K12" s="335" t="s">
        <v>175</v>
      </c>
      <c r="L12" s="336"/>
      <c r="M12" s="337"/>
    </row>
    <row r="13" spans="1:13" s="61" customFormat="1" ht="56.25" customHeight="1">
      <c r="A13" s="331"/>
      <c r="B13" s="285"/>
      <c r="C13" s="286"/>
      <c r="D13" s="290"/>
      <c r="E13" s="338" t="s">
        <v>178</v>
      </c>
      <c r="F13" s="339"/>
      <c r="G13" s="338" t="s">
        <v>179</v>
      </c>
      <c r="H13" s="339"/>
      <c r="I13" s="338" t="s">
        <v>112</v>
      </c>
      <c r="J13" s="339"/>
      <c r="K13" s="338" t="s">
        <v>180</v>
      </c>
      <c r="L13" s="340"/>
      <c r="M13" s="341"/>
    </row>
    <row r="14" spans="1:13" s="61" customFormat="1" ht="43.5" customHeight="1">
      <c r="A14" s="332"/>
      <c r="B14" s="287"/>
      <c r="C14" s="288"/>
      <c r="D14" s="291"/>
      <c r="E14" s="327" t="s">
        <v>171</v>
      </c>
      <c r="F14" s="297"/>
      <c r="G14" s="327" t="s">
        <v>181</v>
      </c>
      <c r="H14" s="297"/>
      <c r="I14" s="327" t="s">
        <v>172</v>
      </c>
      <c r="J14" s="297"/>
      <c r="K14" s="327" t="s">
        <v>173</v>
      </c>
      <c r="L14" s="328"/>
      <c r="M14" s="329"/>
    </row>
    <row r="15" spans="1:13" s="61" customFormat="1" ht="41.25" customHeight="1">
      <c r="A15" s="326" t="s">
        <v>176</v>
      </c>
      <c r="B15" s="260" t="s">
        <v>177</v>
      </c>
      <c r="C15" s="130"/>
      <c r="D15" s="130"/>
      <c r="E15" s="130"/>
      <c r="F15" s="130"/>
      <c r="G15" s="130"/>
      <c r="H15" s="130"/>
      <c r="I15" s="130"/>
      <c r="J15" s="130"/>
      <c r="K15" s="130"/>
      <c r="L15" s="130"/>
      <c r="M15" s="131"/>
    </row>
    <row r="16" spans="1:13" s="61" customFormat="1" ht="24" customHeight="1">
      <c r="A16" s="291"/>
      <c r="B16" s="135"/>
      <c r="C16" s="136"/>
      <c r="D16" s="136"/>
      <c r="E16" s="136"/>
      <c r="F16" s="136"/>
      <c r="G16" s="136"/>
      <c r="H16" s="136"/>
      <c r="I16" s="136"/>
      <c r="J16" s="136"/>
      <c r="K16" s="136"/>
      <c r="L16" s="136"/>
      <c r="M16" s="137"/>
    </row>
  </sheetData>
  <mergeCells count="46">
    <mergeCell ref="B4:M4"/>
    <mergeCell ref="B5:M5"/>
    <mergeCell ref="B2:M2"/>
    <mergeCell ref="L1:M1"/>
    <mergeCell ref="B3:M3"/>
    <mergeCell ref="B1:J1"/>
    <mergeCell ref="G7:H8"/>
    <mergeCell ref="I7:J8"/>
    <mergeCell ref="K7:M8"/>
    <mergeCell ref="D9:D11"/>
    <mergeCell ref="E9:F9"/>
    <mergeCell ref="G9:H9"/>
    <mergeCell ref="I9:J9"/>
    <mergeCell ref="K9:M9"/>
    <mergeCell ref="E10:F10"/>
    <mergeCell ref="G10:H10"/>
    <mergeCell ref="I10:J10"/>
    <mergeCell ref="K10:M10"/>
    <mergeCell ref="E11:F11"/>
    <mergeCell ref="G11:H11"/>
    <mergeCell ref="I11:J11"/>
    <mergeCell ref="K11:M11"/>
    <mergeCell ref="E13:F13"/>
    <mergeCell ref="G13:H13"/>
    <mergeCell ref="I13:J13"/>
    <mergeCell ref="K13:M13"/>
    <mergeCell ref="B9:B10"/>
    <mergeCell ref="C9:C10"/>
    <mergeCell ref="I12:J12"/>
    <mergeCell ref="K12:M12"/>
    <mergeCell ref="B12:C14"/>
    <mergeCell ref="D12:D14"/>
    <mergeCell ref="E12:F12"/>
    <mergeCell ref="G12:H12"/>
    <mergeCell ref="E14:F14"/>
    <mergeCell ref="G14:H14"/>
    <mergeCell ref="A15:A16"/>
    <mergeCell ref="B15:M16"/>
    <mergeCell ref="I14:J14"/>
    <mergeCell ref="K14:M14"/>
    <mergeCell ref="A6:A14"/>
    <mergeCell ref="B6:M6"/>
    <mergeCell ref="B7:B8"/>
    <mergeCell ref="C7:C8"/>
    <mergeCell ref="D7:D8"/>
    <mergeCell ref="E7:F8"/>
  </mergeCells>
  <dataValidations count="2">
    <dataValidation type="list" allowBlank="1" showInputMessage="1" showErrorMessage="1" sqref="L1:M1">
      <formula1>$W$1:$AA$1</formula1>
    </dataValidation>
    <dataValidation allowBlank="1" showInputMessage="1" showErrorMessage="1" imeMode="on" sqref="E9:E11 I9:I11 G9:G11 K9:K11"/>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7">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77" t="s">
        <v>136</v>
      </c>
      <c r="C1" s="278"/>
      <c r="D1" s="278"/>
      <c r="E1" s="278"/>
      <c r="F1" s="278"/>
      <c r="G1" s="278"/>
      <c r="H1" s="278"/>
      <c r="I1" s="278"/>
      <c r="J1" s="279"/>
      <c r="K1" s="74" t="s">
        <v>206</v>
      </c>
      <c r="L1" s="272" t="s">
        <v>167</v>
      </c>
      <c r="M1" s="272"/>
    </row>
    <row r="2" spans="1:23" s="61" customFormat="1" ht="21" customHeight="1">
      <c r="A2" s="60" t="s">
        <v>27</v>
      </c>
      <c r="B2" s="273" t="s">
        <v>25</v>
      </c>
      <c r="C2" s="274"/>
      <c r="D2" s="274"/>
      <c r="E2" s="274"/>
      <c r="F2" s="274"/>
      <c r="G2" s="274"/>
      <c r="H2" s="275"/>
      <c r="I2" s="275"/>
      <c r="J2" s="275"/>
      <c r="K2" s="275"/>
      <c r="L2" s="275"/>
      <c r="M2" s="276"/>
      <c r="N2" s="21"/>
      <c r="O2" s="21"/>
      <c r="P2" s="21"/>
      <c r="Q2" s="21"/>
      <c r="R2" s="21"/>
      <c r="S2" s="21"/>
      <c r="T2" s="21"/>
      <c r="U2" s="21"/>
      <c r="V2" s="21"/>
      <c r="W2" s="21"/>
    </row>
    <row r="3" spans="1:23" s="61" customFormat="1" ht="21" customHeight="1">
      <c r="A3" s="62" t="s">
        <v>62</v>
      </c>
      <c r="B3" s="264" t="s">
        <v>116</v>
      </c>
      <c r="C3" s="265"/>
      <c r="D3" s="265"/>
      <c r="E3" s="265"/>
      <c r="F3" s="265"/>
      <c r="G3" s="265"/>
      <c r="H3" s="270"/>
      <c r="I3" s="270"/>
      <c r="J3" s="270"/>
      <c r="K3" s="270"/>
      <c r="L3" s="270"/>
      <c r="M3" s="271"/>
      <c r="O3" s="23"/>
      <c r="P3" s="23"/>
      <c r="Q3" s="23"/>
      <c r="R3" s="23"/>
      <c r="S3" s="23"/>
      <c r="T3" s="23"/>
      <c r="U3" s="23"/>
      <c r="V3" s="23"/>
      <c r="W3" s="23"/>
    </row>
    <row r="4" spans="1:13" s="61" customFormat="1" ht="51.75" customHeight="1">
      <c r="A4" s="64" t="s">
        <v>9</v>
      </c>
      <c r="B4" s="260" t="s">
        <v>157</v>
      </c>
      <c r="C4" s="130"/>
      <c r="D4" s="130"/>
      <c r="E4" s="130"/>
      <c r="F4" s="130"/>
      <c r="G4" s="130"/>
      <c r="H4" s="130"/>
      <c r="I4" s="130"/>
      <c r="J4" s="130"/>
      <c r="K4" s="130"/>
      <c r="L4" s="130"/>
      <c r="M4" s="131"/>
    </row>
    <row r="5" spans="1:13" s="61" customFormat="1" ht="51.75" customHeight="1">
      <c r="A5" s="65" t="s">
        <v>52</v>
      </c>
      <c r="B5" s="261" t="s">
        <v>158</v>
      </c>
      <c r="C5" s="262"/>
      <c r="D5" s="262"/>
      <c r="E5" s="262"/>
      <c r="F5" s="262"/>
      <c r="G5" s="262"/>
      <c r="H5" s="262"/>
      <c r="I5" s="262"/>
      <c r="J5" s="262"/>
      <c r="K5" s="262"/>
      <c r="L5" s="262"/>
      <c r="M5" s="263"/>
    </row>
    <row r="6" spans="1:23" s="61" customFormat="1" ht="21" customHeight="1">
      <c r="A6" s="62" t="s">
        <v>63</v>
      </c>
      <c r="B6" s="264" t="s">
        <v>117</v>
      </c>
      <c r="C6" s="265"/>
      <c r="D6" s="265"/>
      <c r="E6" s="265"/>
      <c r="F6" s="265"/>
      <c r="G6" s="265"/>
      <c r="H6" s="266"/>
      <c r="I6" s="266"/>
      <c r="J6" s="266"/>
      <c r="K6" s="266"/>
      <c r="L6" s="266"/>
      <c r="M6" s="267"/>
      <c r="V6" s="23"/>
      <c r="W6" s="23"/>
    </row>
    <row r="7" spans="1:13" s="61" customFormat="1" ht="51.75" customHeight="1">
      <c r="A7" s="64" t="s">
        <v>9</v>
      </c>
      <c r="B7" s="260" t="s">
        <v>182</v>
      </c>
      <c r="C7" s="268"/>
      <c r="D7" s="268"/>
      <c r="E7" s="268"/>
      <c r="F7" s="268"/>
      <c r="G7" s="268"/>
      <c r="H7" s="268"/>
      <c r="I7" s="268"/>
      <c r="J7" s="268"/>
      <c r="K7" s="268"/>
      <c r="L7" s="130"/>
      <c r="M7" s="131"/>
    </row>
    <row r="8" spans="1:13" s="61" customFormat="1" ht="51.75" customHeight="1">
      <c r="A8" s="65" t="s">
        <v>52</v>
      </c>
      <c r="B8" s="261" t="s">
        <v>183</v>
      </c>
      <c r="C8" s="269"/>
      <c r="D8" s="269"/>
      <c r="E8" s="269"/>
      <c r="F8" s="269"/>
      <c r="G8" s="269"/>
      <c r="H8" s="269"/>
      <c r="I8" s="269"/>
      <c r="J8" s="269"/>
      <c r="K8" s="269"/>
      <c r="L8" s="262"/>
      <c r="M8" s="263"/>
    </row>
    <row r="9" spans="1:23" s="61" customFormat="1" ht="21" customHeight="1">
      <c r="A9" s="62" t="s">
        <v>79</v>
      </c>
      <c r="B9" s="264" t="s">
        <v>118</v>
      </c>
      <c r="C9" s="265"/>
      <c r="D9" s="265"/>
      <c r="E9" s="265"/>
      <c r="F9" s="265"/>
      <c r="G9" s="265"/>
      <c r="H9" s="266"/>
      <c r="I9" s="266"/>
      <c r="J9" s="266"/>
      <c r="K9" s="266"/>
      <c r="L9" s="266"/>
      <c r="M9" s="267"/>
      <c r="V9" s="23"/>
      <c r="W9" s="23"/>
    </row>
    <row r="10" spans="1:13" s="61" customFormat="1" ht="72" customHeight="1">
      <c r="A10" s="64" t="s">
        <v>9</v>
      </c>
      <c r="B10" s="260" t="s">
        <v>159</v>
      </c>
      <c r="C10" s="268"/>
      <c r="D10" s="268"/>
      <c r="E10" s="268"/>
      <c r="F10" s="268"/>
      <c r="G10" s="268"/>
      <c r="H10" s="268"/>
      <c r="I10" s="268"/>
      <c r="J10" s="268"/>
      <c r="K10" s="268"/>
      <c r="L10" s="130"/>
      <c r="M10" s="131"/>
    </row>
    <row r="11" spans="1:13" s="61" customFormat="1" ht="79.5" customHeight="1">
      <c r="A11" s="65" t="s">
        <v>52</v>
      </c>
      <c r="B11" s="261" t="s">
        <v>160</v>
      </c>
      <c r="C11" s="269"/>
      <c r="D11" s="269"/>
      <c r="E11" s="269"/>
      <c r="F11" s="269"/>
      <c r="G11" s="269"/>
      <c r="H11" s="269"/>
      <c r="I11" s="269"/>
      <c r="J11" s="269"/>
      <c r="K11" s="269"/>
      <c r="L11" s="262"/>
      <c r="M11" s="263"/>
    </row>
    <row r="17" ht="23.25" customHeight="1" hidden="1">
      <c r="K17" s="63" t="s">
        <v>64</v>
      </c>
    </row>
    <row r="18" ht="11.25" customHeight="1" hidden="1">
      <c r="K18" s="63" t="s">
        <v>65</v>
      </c>
    </row>
    <row r="19" ht="2.25" customHeight="1" hidden="1">
      <c r="K19" s="63" t="s">
        <v>66</v>
      </c>
    </row>
    <row r="20" ht="4.5" customHeight="1" hidden="1">
      <c r="K20" s="63" t="s">
        <v>67</v>
      </c>
    </row>
    <row r="21" ht="14.25" hidden="1">
      <c r="K21" s="63" t="s">
        <v>68</v>
      </c>
    </row>
    <row r="22" ht="14.25" hidden="1"/>
  </sheetData>
  <mergeCells count="12">
    <mergeCell ref="B4:M4"/>
    <mergeCell ref="B5:M5"/>
    <mergeCell ref="L1:M1"/>
    <mergeCell ref="B2:M2"/>
    <mergeCell ref="B3:M3"/>
    <mergeCell ref="B1:J1"/>
    <mergeCell ref="B10:M10"/>
    <mergeCell ref="B11:M11"/>
    <mergeCell ref="B6:M6"/>
    <mergeCell ref="B7:M7"/>
    <mergeCell ref="B9:M9"/>
    <mergeCell ref="B8:M8"/>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77" t="s">
        <v>135</v>
      </c>
      <c r="C1" s="278"/>
      <c r="D1" s="278"/>
      <c r="E1" s="278"/>
      <c r="F1" s="278"/>
      <c r="G1" s="278"/>
      <c r="H1" s="278"/>
      <c r="I1" s="278"/>
      <c r="J1" s="279"/>
      <c r="K1" s="74" t="s">
        <v>206</v>
      </c>
      <c r="L1" s="272" t="s">
        <v>168</v>
      </c>
      <c r="M1" s="272"/>
    </row>
    <row r="2" spans="1:23" s="61" customFormat="1" ht="21" customHeight="1">
      <c r="A2" s="60" t="s">
        <v>27</v>
      </c>
      <c r="B2" s="273" t="s">
        <v>25</v>
      </c>
      <c r="C2" s="274"/>
      <c r="D2" s="274"/>
      <c r="E2" s="274"/>
      <c r="F2" s="274"/>
      <c r="G2" s="274"/>
      <c r="H2" s="275"/>
      <c r="I2" s="275"/>
      <c r="J2" s="275"/>
      <c r="K2" s="275"/>
      <c r="L2" s="275"/>
      <c r="M2" s="276"/>
      <c r="N2" s="21"/>
      <c r="O2" s="21"/>
      <c r="P2" s="21"/>
      <c r="Q2" s="21"/>
      <c r="R2" s="21"/>
      <c r="S2" s="21"/>
      <c r="T2" s="21"/>
      <c r="U2" s="21"/>
      <c r="V2" s="21"/>
      <c r="W2" s="21"/>
    </row>
    <row r="3" spans="1:23" s="61" customFormat="1" ht="21" customHeight="1">
      <c r="A3" s="62" t="s">
        <v>62</v>
      </c>
      <c r="B3" s="264" t="s">
        <v>119</v>
      </c>
      <c r="C3" s="265"/>
      <c r="D3" s="265"/>
      <c r="E3" s="265"/>
      <c r="F3" s="265"/>
      <c r="G3" s="265"/>
      <c r="H3" s="270"/>
      <c r="I3" s="270"/>
      <c r="J3" s="270"/>
      <c r="K3" s="270"/>
      <c r="L3" s="270"/>
      <c r="M3" s="271"/>
      <c r="O3" s="23"/>
      <c r="P3" s="23"/>
      <c r="Q3" s="23"/>
      <c r="R3" s="23"/>
      <c r="S3" s="23"/>
      <c r="T3" s="23"/>
      <c r="U3" s="23"/>
      <c r="V3" s="23"/>
      <c r="W3" s="23"/>
    </row>
    <row r="4" spans="1:13" s="61" customFormat="1" ht="51.75" customHeight="1">
      <c r="A4" s="64" t="s">
        <v>9</v>
      </c>
      <c r="B4" s="260" t="s">
        <v>161</v>
      </c>
      <c r="C4" s="130"/>
      <c r="D4" s="130"/>
      <c r="E4" s="130"/>
      <c r="F4" s="130"/>
      <c r="G4" s="130"/>
      <c r="H4" s="130"/>
      <c r="I4" s="130"/>
      <c r="J4" s="130"/>
      <c r="K4" s="130"/>
      <c r="L4" s="130"/>
      <c r="M4" s="131"/>
    </row>
    <row r="5" spans="1:13" s="61" customFormat="1" ht="51.75" customHeight="1">
      <c r="A5" s="65" t="s">
        <v>52</v>
      </c>
      <c r="B5" s="261" t="s">
        <v>162</v>
      </c>
      <c r="C5" s="262"/>
      <c r="D5" s="262"/>
      <c r="E5" s="262"/>
      <c r="F5" s="262"/>
      <c r="G5" s="262"/>
      <c r="H5" s="262"/>
      <c r="I5" s="262"/>
      <c r="J5" s="262"/>
      <c r="K5" s="262"/>
      <c r="L5" s="262"/>
      <c r="M5" s="263"/>
    </row>
    <row r="6" spans="1:23" s="61" customFormat="1" ht="21" customHeight="1">
      <c r="A6" s="62" t="s">
        <v>63</v>
      </c>
      <c r="B6" s="264" t="s">
        <v>120</v>
      </c>
      <c r="C6" s="265"/>
      <c r="D6" s="265"/>
      <c r="E6" s="265"/>
      <c r="F6" s="265"/>
      <c r="G6" s="265"/>
      <c r="H6" s="266"/>
      <c r="I6" s="266"/>
      <c r="J6" s="266"/>
      <c r="K6" s="266"/>
      <c r="L6" s="266"/>
      <c r="M6" s="267"/>
      <c r="V6" s="23"/>
      <c r="W6" s="23"/>
    </row>
    <row r="7" spans="1:13" s="61" customFormat="1" ht="70.5" customHeight="1">
      <c r="A7" s="64" t="s">
        <v>9</v>
      </c>
      <c r="B7" s="260" t="s">
        <v>163</v>
      </c>
      <c r="C7" s="268"/>
      <c r="D7" s="268"/>
      <c r="E7" s="268"/>
      <c r="F7" s="268"/>
      <c r="G7" s="268"/>
      <c r="H7" s="268"/>
      <c r="I7" s="268"/>
      <c r="J7" s="268"/>
      <c r="K7" s="268"/>
      <c r="L7" s="130"/>
      <c r="M7" s="131"/>
    </row>
    <row r="8" spans="1:13" s="61" customFormat="1" ht="51.75" customHeight="1">
      <c r="A8" s="65" t="s">
        <v>52</v>
      </c>
      <c r="B8" s="261" t="s">
        <v>164</v>
      </c>
      <c r="C8" s="269"/>
      <c r="D8" s="269"/>
      <c r="E8" s="269"/>
      <c r="F8" s="269"/>
      <c r="G8" s="269"/>
      <c r="H8" s="269"/>
      <c r="I8" s="269"/>
      <c r="J8" s="269"/>
      <c r="K8" s="269"/>
      <c r="L8" s="262"/>
      <c r="M8" s="263"/>
    </row>
    <row r="9" spans="1:23" s="61" customFormat="1" ht="21" customHeight="1">
      <c r="A9" s="62" t="s">
        <v>79</v>
      </c>
      <c r="B9" s="264" t="s">
        <v>121</v>
      </c>
      <c r="C9" s="265"/>
      <c r="D9" s="265"/>
      <c r="E9" s="265"/>
      <c r="F9" s="265"/>
      <c r="G9" s="265"/>
      <c r="H9" s="266"/>
      <c r="I9" s="266"/>
      <c r="J9" s="266"/>
      <c r="K9" s="266"/>
      <c r="L9" s="266"/>
      <c r="M9" s="267"/>
      <c r="V9" s="23"/>
      <c r="W9" s="23"/>
    </row>
    <row r="10" spans="1:13" s="61" customFormat="1" ht="51.75" customHeight="1">
      <c r="A10" s="64" t="s">
        <v>9</v>
      </c>
      <c r="B10" s="260" t="s">
        <v>165</v>
      </c>
      <c r="C10" s="268"/>
      <c r="D10" s="268"/>
      <c r="E10" s="268"/>
      <c r="F10" s="268"/>
      <c r="G10" s="268"/>
      <c r="H10" s="268"/>
      <c r="I10" s="268"/>
      <c r="J10" s="268"/>
      <c r="K10" s="268"/>
      <c r="L10" s="130"/>
      <c r="M10" s="131"/>
    </row>
    <row r="11" spans="1:13" s="61" customFormat="1" ht="51.75" customHeight="1">
      <c r="A11" s="65" t="s">
        <v>52</v>
      </c>
      <c r="B11" s="261" t="s">
        <v>166</v>
      </c>
      <c r="C11" s="269"/>
      <c r="D11" s="269"/>
      <c r="E11" s="269"/>
      <c r="F11" s="269"/>
      <c r="G11" s="269"/>
      <c r="H11" s="269"/>
      <c r="I11" s="269"/>
      <c r="J11" s="269"/>
      <c r="K11" s="269"/>
      <c r="L11" s="262"/>
      <c r="M11" s="263"/>
    </row>
    <row r="17" ht="23.25" customHeight="1" hidden="1">
      <c r="K17" s="63" t="s">
        <v>64</v>
      </c>
    </row>
    <row r="18" ht="11.25" customHeight="1" hidden="1">
      <c r="K18" s="63" t="s">
        <v>65</v>
      </c>
    </row>
    <row r="19" ht="2.25" customHeight="1" hidden="1">
      <c r="K19" s="63" t="s">
        <v>66</v>
      </c>
    </row>
    <row r="20" ht="4.5" customHeight="1" hidden="1">
      <c r="K20" s="63" t="s">
        <v>67</v>
      </c>
    </row>
    <row r="21" ht="14.25" hidden="1">
      <c r="K21" s="63" t="s">
        <v>68</v>
      </c>
    </row>
    <row r="22" ht="14.25" hidden="1"/>
  </sheetData>
  <mergeCells count="12">
    <mergeCell ref="B9:M9"/>
    <mergeCell ref="B8:M8"/>
    <mergeCell ref="B10:M10"/>
    <mergeCell ref="B11:M11"/>
    <mergeCell ref="B6:M6"/>
    <mergeCell ref="B7:M7"/>
    <mergeCell ref="B1:J1"/>
    <mergeCell ref="B4:M4"/>
    <mergeCell ref="B5:M5"/>
    <mergeCell ref="L1:M1"/>
    <mergeCell ref="B2:M2"/>
    <mergeCell ref="B3:M3"/>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1</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53</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0</v>
      </c>
      <c r="D4" s="59">
        <v>1</v>
      </c>
      <c r="E4" s="59">
        <v>2</v>
      </c>
      <c r="F4" s="26"/>
      <c r="G4" s="26"/>
      <c r="H4" s="26"/>
      <c r="I4" s="26"/>
      <c r="J4" s="26"/>
      <c r="K4" s="26"/>
      <c r="L4" s="26"/>
      <c r="M4" s="23"/>
      <c r="N4" s="23"/>
      <c r="O4" s="23"/>
      <c r="P4" s="23"/>
      <c r="Q4" s="23"/>
      <c r="R4" s="23"/>
      <c r="S4" s="23"/>
      <c r="T4" s="23"/>
      <c r="U4" s="23"/>
      <c r="V4" s="23"/>
      <c r="W4" s="23"/>
    </row>
    <row r="5" spans="1:23" s="22" customFormat="1" ht="21" customHeight="1">
      <c r="A5" s="26"/>
      <c r="B5" s="59" t="s">
        <v>50</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456</v>
      </c>
      <c r="D8" s="66">
        <v>0</v>
      </c>
      <c r="E8" s="66">
        <v>0</v>
      </c>
      <c r="F8" s="26"/>
      <c r="G8" s="26"/>
      <c r="H8" s="26"/>
      <c r="I8" s="26"/>
      <c r="J8" s="26"/>
      <c r="K8" s="26"/>
      <c r="L8" s="26"/>
      <c r="M8" s="7"/>
    </row>
    <row r="9" spans="1:13" s="22" customFormat="1" ht="21" customHeight="1">
      <c r="A9" s="26"/>
      <c r="B9" s="59" t="s">
        <v>53</v>
      </c>
      <c r="C9" s="66">
        <v>145221</v>
      </c>
      <c r="D9" s="66">
        <v>6222</v>
      </c>
      <c r="E9" s="66">
        <v>8140</v>
      </c>
      <c r="F9" s="26"/>
      <c r="G9" s="26"/>
      <c r="H9" s="26"/>
      <c r="I9" s="26"/>
      <c r="J9" s="26"/>
      <c r="K9" s="26"/>
      <c r="L9" s="26"/>
      <c r="M9" s="7"/>
    </row>
    <row r="10" spans="1:13" s="22" customFormat="1" ht="21" customHeight="1">
      <c r="A10" s="26"/>
      <c r="B10" s="59" t="s">
        <v>38</v>
      </c>
      <c r="C10" s="66">
        <v>0</v>
      </c>
      <c r="D10" s="66">
        <v>2435</v>
      </c>
      <c r="E10" s="66">
        <v>13223</v>
      </c>
      <c r="F10" s="26"/>
      <c r="K10" s="26"/>
      <c r="L10" s="26"/>
      <c r="M10" s="7"/>
    </row>
    <row r="11" spans="1:13" s="22" customFormat="1" ht="21" customHeight="1">
      <c r="A11" s="26"/>
      <c r="B11" s="59" t="s">
        <v>50</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2014-07-07T04:02:08Z</cp:lastPrinted>
  <dcterms:created xsi:type="dcterms:W3CDTF">2014-03-13T06:47:57Z</dcterms:created>
  <dcterms:modified xsi:type="dcterms:W3CDTF">2014-08-19T09:35:50Z</dcterms:modified>
  <cp:category/>
  <cp:version/>
  <cp:contentType/>
  <cp:contentStatus/>
</cp:coreProperties>
</file>