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atocity01-my.sharepoint.com/personal/takazawa-ryosuke_city_minato_tokyo_jp/Documents/デスクトップ/"/>
    </mc:Choice>
  </mc:AlternateContent>
  <xr:revisionPtr revIDLastSave="177" documentId="13_ncr:1_{3DD8D1F9-412B-4912-BBE6-280B74574A46}" xr6:coauthVersionLast="47" xr6:coauthVersionMax="47" xr10:uidLastSave="{048D8659-0433-4B05-AB0E-FA8AFB8FAC41}"/>
  <bookViews>
    <workbookView xWindow="2100" yWindow="570" windowWidth="15660" windowHeight="9000" xr2:uid="{00000000-000D-0000-FFFF-FFFF00000000}"/>
  </bookViews>
  <sheets>
    <sheet name="建築物低炭素化促進制度_公表デー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5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4" i="1"/>
</calcChain>
</file>

<file path=xl/sharedStrings.xml><?xml version="1.0" encoding="utf-8"?>
<sst xmlns="http://schemas.openxmlformats.org/spreadsheetml/2006/main" count="1828" uniqueCount="662">
  <si>
    <t>建物名</t>
  </si>
  <si>
    <t>所在地</t>
  </si>
  <si>
    <t>延べ面積(㎡)</t>
  </si>
  <si>
    <t>非住宅用途の延べ面積(㎡)</t>
  </si>
  <si>
    <t>用途別延床面積(住宅等)(㎡)</t>
  </si>
  <si>
    <t>用途別延床面積(ホテル等)(㎡)</t>
  </si>
  <si>
    <t>用途別延床面積(病院等)(㎡)</t>
  </si>
  <si>
    <t>用途別延床面積(百貨店等)(㎡)</t>
  </si>
  <si>
    <t>用途別延床面積(事務所等)(㎡)</t>
  </si>
  <si>
    <t>用途別延床面積(学校等)(㎡)</t>
  </si>
  <si>
    <t>用途別延床面積(飲食店等)(㎡)</t>
  </si>
  <si>
    <t>用途別延床面積(集会所等)(㎡)</t>
  </si>
  <si>
    <t>用途別延床面積(工場等)(㎡)</t>
  </si>
  <si>
    <t>用途別延床面積(その他1)(㎡)</t>
  </si>
  <si>
    <t>用途別延床面積(その他2)(㎡)</t>
  </si>
  <si>
    <t>用途別延床面積(その他3)(㎡)</t>
  </si>
  <si>
    <t>ERR（住宅部分）(%)</t>
  </si>
  <si>
    <t>ERR（非住宅部分）(%)</t>
  </si>
  <si>
    <t>外皮平均熱貫流率(UA)(W/㎡K)</t>
  </si>
  <si>
    <t>A2021-001</t>
  </si>
  <si>
    <t>(仮称)TTMプロジェクト</t>
  </si>
  <si>
    <t>A2021-002</t>
  </si>
  <si>
    <t>(仮称)マンション京都白金台 マンション建替事業</t>
  </si>
  <si>
    <t>A2021-003</t>
  </si>
  <si>
    <t>品川開発プロジェクト(第Ⅰ期)4街区</t>
  </si>
  <si>
    <t>A2021-004</t>
  </si>
  <si>
    <t>(仮称)港区西麻布四丁目計画</t>
  </si>
  <si>
    <t>A2021-005</t>
  </si>
  <si>
    <t>(仮称)東京女子学園中学校・高等学校建替え計画</t>
  </si>
  <si>
    <t>A2021-006</t>
  </si>
  <si>
    <t>品川開発プロジェクト(第Ⅰ期) 1街区</t>
  </si>
  <si>
    <t>A2021-007</t>
  </si>
  <si>
    <t>(仮称)六本木七丁目計画</t>
  </si>
  <si>
    <t>A2021-008</t>
  </si>
  <si>
    <t>(仮称)港区南青山4丁目計画 新築工事</t>
  </si>
  <si>
    <t>A2021-009</t>
  </si>
  <si>
    <t>(仮称)芝五丁目計画 新築工事</t>
  </si>
  <si>
    <t>A2021-010</t>
  </si>
  <si>
    <t>(仮称)港区芝公園2丁目建替計画</t>
  </si>
  <si>
    <t>A2021-011</t>
  </si>
  <si>
    <t>(仮称)芝2丁目PREX新築工事</t>
  </si>
  <si>
    <t>A2021-012</t>
  </si>
  <si>
    <t>日比谷線虎ノ門ヒルズ駅改良建築・電気工事</t>
  </si>
  <si>
    <t>A2021-013</t>
  </si>
  <si>
    <t>港区三田一丁目計画(敷地①)</t>
  </si>
  <si>
    <t>A2021-014</t>
  </si>
  <si>
    <t>港区三田一丁目計画(敷地②)</t>
  </si>
  <si>
    <t>A2021-015</t>
  </si>
  <si>
    <t>MAビル三田 新築工事</t>
  </si>
  <si>
    <t>A2021-016</t>
  </si>
  <si>
    <t>(仮称)PMO新橋6丁目計画新築工事</t>
  </si>
  <si>
    <t>A2021-017</t>
  </si>
  <si>
    <t>(仮称)港区赤坂7丁目計画 新築工事</t>
  </si>
  <si>
    <t>A2021-018</t>
  </si>
  <si>
    <t>(仮称)芝浦一丁目計画</t>
  </si>
  <si>
    <t>A2021-019</t>
  </si>
  <si>
    <t>(仮称)赤坂二丁目計画</t>
  </si>
  <si>
    <t>A2021-020</t>
  </si>
  <si>
    <t>(仮称)西麻布六本木通りビル建替計画</t>
  </si>
  <si>
    <t>A2021-021</t>
  </si>
  <si>
    <t>(仮称)南麻布5-15計画</t>
  </si>
  <si>
    <t>A2021-022</t>
  </si>
  <si>
    <t>港区南青山7丁目計画</t>
  </si>
  <si>
    <t>A2021-023</t>
  </si>
  <si>
    <t>品川開発プロジェクト(第Ⅰ期)2街区</t>
  </si>
  <si>
    <t>A2021-024</t>
  </si>
  <si>
    <t>(仮称)POLA青山ビル新築計画</t>
  </si>
  <si>
    <t>A2021-025</t>
  </si>
  <si>
    <t>新日本消防会館 建設工事</t>
  </si>
  <si>
    <t>港区芝五丁目315番1他</t>
    <phoneticPr fontId="18"/>
  </si>
  <si>
    <t>港区白金台三丁目51-1,158-38</t>
    <phoneticPr fontId="18"/>
  </si>
  <si>
    <t>港区高輪2丁目21番</t>
    <phoneticPr fontId="18"/>
  </si>
  <si>
    <t>港区西麻布四丁目174番1他14筆</t>
    <phoneticPr fontId="18"/>
  </si>
  <si>
    <t>港区芝4丁目2番31他</t>
    <phoneticPr fontId="18"/>
  </si>
  <si>
    <t>港区芝五丁目7番81,同番83</t>
    <phoneticPr fontId="18"/>
  </si>
  <si>
    <t>港区六本木七丁目25番1外5筆</t>
    <phoneticPr fontId="18"/>
  </si>
  <si>
    <t>港区芝公園2丁目425番2</t>
    <phoneticPr fontId="18"/>
  </si>
  <si>
    <t>港区虎ノ門1-22 地先</t>
    <phoneticPr fontId="18"/>
  </si>
  <si>
    <t>港区芝2丁目502番1</t>
    <phoneticPr fontId="18"/>
  </si>
  <si>
    <t>港区三田一丁目102番1</t>
    <phoneticPr fontId="18"/>
  </si>
  <si>
    <t>港区芝五丁目105番、106番2、107番2</t>
    <phoneticPr fontId="18"/>
  </si>
  <si>
    <t>港区新橋6丁目64番1外4筆</t>
    <phoneticPr fontId="18"/>
  </si>
  <si>
    <t>港区赤坂7丁目5 以下未定</t>
    <phoneticPr fontId="18"/>
  </si>
  <si>
    <t>港区芝浦一丁目1番1 他</t>
    <phoneticPr fontId="18"/>
  </si>
  <si>
    <t>港区赤坂2丁目410-1他</t>
    <phoneticPr fontId="18"/>
  </si>
  <si>
    <t>港区西麻布4丁目168-6他</t>
    <phoneticPr fontId="18"/>
  </si>
  <si>
    <t>港区南麻布五丁目61番4</t>
    <phoneticPr fontId="18"/>
  </si>
  <si>
    <t>港区南青山七丁目115、117、118番</t>
    <phoneticPr fontId="18"/>
  </si>
  <si>
    <t>港区芝浦4丁目</t>
    <phoneticPr fontId="18"/>
  </si>
  <si>
    <t>港区南青山二丁目4番1ほか</t>
    <phoneticPr fontId="18"/>
  </si>
  <si>
    <t>港区虎ノ門2丁目9番16号</t>
    <phoneticPr fontId="18"/>
  </si>
  <si>
    <t>主な用途</t>
    <rPh sb="0" eb="1">
      <t>オモ</t>
    </rPh>
    <rPh sb="2" eb="4">
      <t>ヨウト</t>
    </rPh>
    <phoneticPr fontId="18"/>
  </si>
  <si>
    <t>住宅・非住宅</t>
    <rPh sb="0" eb="2">
      <t>ジュウタク</t>
    </rPh>
    <rPh sb="3" eb="4">
      <t>ヒ</t>
    </rPh>
    <rPh sb="4" eb="6">
      <t>ジュウタク</t>
    </rPh>
    <phoneticPr fontId="18"/>
  </si>
  <si>
    <t>複合用途</t>
    <rPh sb="0" eb="2">
      <t>フクゴウ</t>
    </rPh>
    <rPh sb="2" eb="4">
      <t>ヨウト</t>
    </rPh>
    <phoneticPr fontId="18"/>
  </si>
  <si>
    <t>事務所等</t>
  </si>
  <si>
    <t>事務所等</t>
    <phoneticPr fontId="18"/>
  </si>
  <si>
    <t>住宅等</t>
  </si>
  <si>
    <t>住宅等</t>
    <phoneticPr fontId="18"/>
  </si>
  <si>
    <t>病院等</t>
    <phoneticPr fontId="18"/>
  </si>
  <si>
    <t>工場等</t>
  </si>
  <si>
    <t>集会所等</t>
  </si>
  <si>
    <t>港区芝浦四丁目21番24の一部、22番2、23番3、23番4、24番1の一部、24番4の一部、32番2、港区三田三丁目206番2、225番</t>
    <phoneticPr fontId="18"/>
  </si>
  <si>
    <t>港区南青山4丁目372,373,375,376-1,-2,-3,377-2,-3,380の一部(地名地番)</t>
    <phoneticPr fontId="18"/>
  </si>
  <si>
    <t>No.</t>
    <phoneticPr fontId="18"/>
  </si>
  <si>
    <t>届出年度</t>
    <rPh sb="0" eb="2">
      <t>トドケデ</t>
    </rPh>
    <rPh sb="2" eb="4">
      <t>ネンド</t>
    </rPh>
    <phoneticPr fontId="18"/>
  </si>
  <si>
    <t>届出区分</t>
    <rPh sb="0" eb="2">
      <t>トドケデ</t>
    </rPh>
    <rPh sb="2" eb="4">
      <t>クブン</t>
    </rPh>
    <phoneticPr fontId="18"/>
  </si>
  <si>
    <t>令和３年度</t>
    <rPh sb="0" eb="2">
      <t>レイワ</t>
    </rPh>
    <rPh sb="3" eb="5">
      <t>ネンド</t>
    </rPh>
    <phoneticPr fontId="18"/>
  </si>
  <si>
    <t>計画</t>
    <rPh sb="0" eb="2">
      <t>ケイカク</t>
    </rPh>
    <phoneticPr fontId="18"/>
  </si>
  <si>
    <t>港区建築物低炭素化促進制度　建築物低炭素化計画書等届出建築物一覧</t>
    <rPh sb="0" eb="2">
      <t>ミナトク</t>
    </rPh>
    <rPh sb="2" eb="5">
      <t>ケンチクブツ</t>
    </rPh>
    <rPh sb="5" eb="8">
      <t>テイタンソ</t>
    </rPh>
    <rPh sb="8" eb="9">
      <t>カ</t>
    </rPh>
    <rPh sb="9" eb="11">
      <t>ソクシン</t>
    </rPh>
    <rPh sb="11" eb="13">
      <t>セイド</t>
    </rPh>
    <rPh sb="14" eb="21">
      <t>ケンチクブツテイタンソカ</t>
    </rPh>
    <rPh sb="21" eb="24">
      <t>ケイカクショ</t>
    </rPh>
    <rPh sb="24" eb="25">
      <t>トウ</t>
    </rPh>
    <phoneticPr fontId="18"/>
  </si>
  <si>
    <t>計画書受付番号</t>
    <rPh sb="0" eb="3">
      <t>ケイカクショ</t>
    </rPh>
    <phoneticPr fontId="18"/>
  </si>
  <si>
    <t>A2022-001</t>
  </si>
  <si>
    <t>(仮称)溜池プロジェクト新築工事</t>
  </si>
  <si>
    <t>東京都港区赤坂一丁目130番12</t>
  </si>
  <si>
    <t>非住宅</t>
  </si>
  <si>
    <t>○</t>
  </si>
  <si>
    <t>A2022-002</t>
  </si>
  <si>
    <t>(仮称)白金台パークハウス建替え計画</t>
  </si>
  <si>
    <t>東京都港区白金台2丁目2-163</t>
  </si>
  <si>
    <t>住宅</t>
  </si>
  <si>
    <t>A2022-003</t>
  </si>
  <si>
    <t>(仮称)H1O芝公園 新築工事</t>
    <rPh sb="7" eb="10">
      <t>シバコウエン</t>
    </rPh>
    <rPh sb="11" eb="13">
      <t>シンチク</t>
    </rPh>
    <rPh sb="13" eb="15">
      <t>コウジ</t>
    </rPh>
    <phoneticPr fontId="18"/>
  </si>
  <si>
    <t>東京都港区芝公園一丁目307番1他</t>
  </si>
  <si>
    <t>A2022-004</t>
  </si>
  <si>
    <t>(仮称)PMO港南2丁目新築工事</t>
  </si>
  <si>
    <t>東京都港区港南2丁目8-33他</t>
  </si>
  <si>
    <t>A2022-005</t>
  </si>
  <si>
    <t>芝浦再開発計画</t>
  </si>
  <si>
    <t>東京都港区海岸三丁目5番</t>
  </si>
  <si>
    <t>A2022-006</t>
  </si>
  <si>
    <t>(仮称)港区南青山7丁目有料老人ホーム計画</t>
  </si>
  <si>
    <t>東京都港区南青山7丁目376番の一部</t>
  </si>
  <si>
    <t>病院等</t>
  </si>
  <si>
    <t>A2022-007</t>
  </si>
  <si>
    <t>(仮称)PMO浜松町2丁目 新築工事</t>
  </si>
  <si>
    <t>東京都港区浜松町2丁目123-17</t>
  </si>
  <si>
    <t>A2022-008</t>
  </si>
  <si>
    <t>(仮称) GINZA HOTEL</t>
  </si>
  <si>
    <t>港区新橋一丁目5番1、同番2、同番3、同番4、同番9及び同番13(地名地番)</t>
  </si>
  <si>
    <t>ホテル等</t>
  </si>
  <si>
    <t>A2022-009</t>
  </si>
  <si>
    <t>(仮称)御成門郵船ビル建替え計画</t>
  </si>
  <si>
    <t>港区西新橋3丁目104-1～6,9～13</t>
  </si>
  <si>
    <t>A2022-010</t>
  </si>
  <si>
    <t>(仮称)芝浦4丁目オフィスビル開発事業新築工事</t>
  </si>
  <si>
    <t>東京都港区芝浦四丁目1番地50</t>
  </si>
  <si>
    <t>A2022-011</t>
  </si>
  <si>
    <t>青朋ビル(北青山三丁目)業務施設等建設その他工事</t>
  </si>
  <si>
    <t>東京都港区北青山三丁目108番外</t>
  </si>
  <si>
    <t>住宅・非住宅</t>
  </si>
  <si>
    <t>A2022-012</t>
  </si>
  <si>
    <t>(仮称)ゆうらいふセンター新築工事</t>
  </si>
  <si>
    <t>東京都港区海岸1丁目14-12</t>
  </si>
  <si>
    <t>A2022-013</t>
  </si>
  <si>
    <t>(仮称)港区元麻布一丁目計画 新築工事</t>
  </si>
  <si>
    <t>東京都港区元麻布一丁目236番2</t>
  </si>
  <si>
    <t>A2022-014</t>
  </si>
  <si>
    <t>(仮称)西麻布三丁目計画</t>
  </si>
  <si>
    <t>港区西麻布三丁目61番1</t>
  </si>
  <si>
    <t>A2022-015</t>
  </si>
  <si>
    <t>(仮称)港区芝5丁目計画 新築工事</t>
  </si>
  <si>
    <t>東京都港区芝5丁目2番46号 計7筆(地名地番)</t>
  </si>
  <si>
    <t>A2022-016</t>
  </si>
  <si>
    <t>ジューテック本社ビル</t>
  </si>
  <si>
    <t>東京都港区新橋6丁目3番4号</t>
  </si>
  <si>
    <t>A2022-017</t>
  </si>
  <si>
    <t>(仮称)港区南青山三丁目計画</t>
  </si>
  <si>
    <t>東京都港区南青山三丁目359番1(地名地番)</t>
  </si>
  <si>
    <t>A2022-018</t>
  </si>
  <si>
    <t>(仮称)富士フイルム南青山オフィス新築工事</t>
  </si>
  <si>
    <t>港区南青山六丁目381、94-2番</t>
  </si>
  <si>
    <t>A2022-019</t>
  </si>
  <si>
    <t>(仮称)西新橋二丁目計画</t>
  </si>
  <si>
    <t>東京都港区西新橋二丁目311番7、同番9、同番13及び同番16</t>
  </si>
  <si>
    <t>A2022-020</t>
  </si>
  <si>
    <t>(仮称)海岸一丁目マンション建替計画</t>
  </si>
  <si>
    <t>東京都港区海岸一丁目20番6号(地名地番)</t>
  </si>
  <si>
    <t>A2022-021</t>
  </si>
  <si>
    <t>(仮称)港区白金台3丁目プロジェクト新築工事</t>
  </si>
  <si>
    <t>東京都港区白金台三丁目85番1</t>
  </si>
  <si>
    <t>A2022-022</t>
  </si>
  <si>
    <t>(仮称)高輪4丁目マンション計画 新築工事</t>
  </si>
  <si>
    <t>東京都港区高輪4丁目28-6</t>
  </si>
  <si>
    <t>A2022-023</t>
  </si>
  <si>
    <t>(仮称)港区元麻布一丁目計画</t>
  </si>
  <si>
    <t>東京都港区元麻布一丁目104番2(地名地番)</t>
  </si>
  <si>
    <t>A2022-024</t>
  </si>
  <si>
    <t>(仮称)港区芝浦四丁目計画</t>
  </si>
  <si>
    <t>東京都港区芝浦四丁目1番10号、1番74号</t>
  </si>
  <si>
    <t>A2022-025</t>
  </si>
  <si>
    <t>港区三田一丁目計画 大学棟</t>
  </si>
  <si>
    <t>東京都港区三田1-4-60</t>
  </si>
  <si>
    <t>学校等</t>
  </si>
  <si>
    <t>A2022-026</t>
  </si>
  <si>
    <t>(仮称)港区南麻布1丁目計画</t>
  </si>
  <si>
    <t>東京都港区南麻布1-2-37,39</t>
  </si>
  <si>
    <t>A2022-027</t>
  </si>
  <si>
    <t>(仮称)赤坂メープルヒル新築工事</t>
  </si>
  <si>
    <t>東京都港区赤坂六丁目928番、929番</t>
  </si>
  <si>
    <t>A2022-028</t>
  </si>
  <si>
    <t>(仮称)浜松町1-27計画</t>
  </si>
  <si>
    <t>港区浜松町一丁目103番6、103番29、103番30、103番40、103番41、103番43、103番44</t>
    <phoneticPr fontId="18"/>
  </si>
  <si>
    <t>令和４年度</t>
    <rPh sb="0" eb="2">
      <t>レイワ</t>
    </rPh>
    <rPh sb="3" eb="5">
      <t>ネンド</t>
    </rPh>
    <phoneticPr fontId="18"/>
  </si>
  <si>
    <t>A2022-029</t>
  </si>
  <si>
    <t>(仮称)港区東麻布2丁目計画 新築工事</t>
  </si>
  <si>
    <t>東京都港区東麻布2丁目4-4他7筆</t>
  </si>
  <si>
    <t>計画書</t>
    <rPh sb="0" eb="3">
      <t>ケイカクショ</t>
    </rPh>
    <phoneticPr fontId="18"/>
  </si>
  <si>
    <t>完了届受付番号</t>
    <rPh sb="0" eb="2">
      <t>カンリョウ</t>
    </rPh>
    <rPh sb="2" eb="3">
      <t>トドケ</t>
    </rPh>
    <rPh sb="3" eb="5">
      <t>ウケツケ</t>
    </rPh>
    <phoneticPr fontId="18"/>
  </si>
  <si>
    <t>完了届</t>
    <rPh sb="0" eb="2">
      <t>カンリョウ</t>
    </rPh>
    <rPh sb="2" eb="3">
      <t>トドケ</t>
    </rPh>
    <phoneticPr fontId="18"/>
  </si>
  <si>
    <t>C2022-002</t>
  </si>
  <si>
    <t>東京都港区芝公園2丁目425番2</t>
  </si>
  <si>
    <t>C2022-005</t>
  </si>
  <si>
    <t>完了</t>
    <rPh sb="0" eb="2">
      <t>カンリョウ</t>
    </rPh>
    <phoneticPr fontId="18"/>
  </si>
  <si>
    <t>C2022-007</t>
  </si>
  <si>
    <t>東京都港区芝2丁目502番1</t>
  </si>
  <si>
    <t>排熱排出位置5m未満</t>
  </si>
  <si>
    <t>該当</t>
    <rPh sb="0" eb="2">
      <t>ガイトウ</t>
    </rPh>
    <phoneticPr fontId="18"/>
  </si>
  <si>
    <t>変更届</t>
    <rPh sb="0" eb="2">
      <t>ヘンコウ</t>
    </rPh>
    <rPh sb="2" eb="3">
      <t>トドケ</t>
    </rPh>
    <phoneticPr fontId="18"/>
  </si>
  <si>
    <t>令和５年度</t>
    <rPh sb="0" eb="2">
      <t>レイワ</t>
    </rPh>
    <rPh sb="3" eb="4">
      <t>ネン</t>
    </rPh>
    <rPh sb="4" eb="5">
      <t>ド</t>
    </rPh>
    <phoneticPr fontId="18"/>
  </si>
  <si>
    <t>A2023-001</t>
    <phoneticPr fontId="18"/>
  </si>
  <si>
    <t>(仮称)森永製菓芝浦ビル建替計画</t>
  </si>
  <si>
    <t>東京都港区芝浦1-13-16</t>
  </si>
  <si>
    <t>A2023-002</t>
    <phoneticPr fontId="18"/>
  </si>
  <si>
    <t>(仮称)港区新橋六丁目計画 新築工事</t>
  </si>
  <si>
    <t>東京都港区新橋六丁目15番1・5・6</t>
  </si>
  <si>
    <t>A2023-003</t>
    <phoneticPr fontId="18"/>
  </si>
  <si>
    <t>(仮称)港区南青山五丁目計画</t>
  </si>
  <si>
    <t>東京都港区南青山五丁目4番</t>
  </si>
  <si>
    <t>A2023-004</t>
  </si>
  <si>
    <t>末日聖徒イエス・キリスト教会南麻布レジデンス</t>
  </si>
  <si>
    <t>東京都港区南麻布5-10-30</t>
  </si>
  <si>
    <t>A2023-005</t>
  </si>
  <si>
    <t>(仮称)南青山二丁目公共施設新築工事</t>
  </si>
  <si>
    <t>東京都港区南青山二丁目11番3、4、6～9</t>
  </si>
  <si>
    <t>A2023-006</t>
  </si>
  <si>
    <t>(仮称)港区六本木2丁目PJ</t>
  </si>
  <si>
    <t>東京都港区六本木二丁目38-5 外5筆</t>
  </si>
  <si>
    <t>A2023-007</t>
  </si>
  <si>
    <t>(仮称)元麻布一丁目計画新築工事 S-2敷地</t>
  </si>
  <si>
    <t>港区元麻布一丁目113番6 外</t>
  </si>
  <si>
    <t>A2023-008</t>
  </si>
  <si>
    <t>(仮称)南青山三丁目計画</t>
  </si>
  <si>
    <t>別紙参照</t>
  </si>
  <si>
    <t>A2023-009</t>
  </si>
  <si>
    <t>南青山プロジェクト新築工事</t>
  </si>
  <si>
    <t>東京都港区南青山6丁目282,283,295</t>
  </si>
  <si>
    <t>A2023-010</t>
  </si>
  <si>
    <t>(仮称)虎ノ門開発計画</t>
  </si>
  <si>
    <t>東京都港区虎ノ門一丁目40番8外</t>
  </si>
  <si>
    <t>A2023-011</t>
  </si>
  <si>
    <t>(仮称)港区港南3丁目計画</t>
  </si>
  <si>
    <t>東京都港区港南3丁目9番5号</t>
  </si>
  <si>
    <t>A2023-012</t>
  </si>
  <si>
    <t>(仮称)港区南麻布5丁目計画</t>
  </si>
  <si>
    <t>東京都港区南麻布5丁目77-6</t>
  </si>
  <si>
    <t>A2023-013</t>
  </si>
  <si>
    <t>(仮称)品川港南ビル 新築工事</t>
  </si>
  <si>
    <t>東京都港区港南3丁目8番1、8番3</t>
  </si>
  <si>
    <t>その他</t>
  </si>
  <si>
    <t>A2023-014</t>
  </si>
  <si>
    <t>(仮称)港区赤坂2丁目計画 新築工事</t>
  </si>
  <si>
    <t>東京都港区赤坂二丁目1103番</t>
  </si>
  <si>
    <t>A2023-015</t>
  </si>
  <si>
    <t>(仮称)新橋四丁目計画</t>
  </si>
  <si>
    <t>東京都港区新橋四丁目9番1他</t>
  </si>
  <si>
    <t>A2023-016</t>
  </si>
  <si>
    <t>(仮称)東京都港区北青山二丁目計画</t>
  </si>
  <si>
    <t>東京都港区北青山二丁目106番5</t>
  </si>
  <si>
    <t>A2023-017</t>
  </si>
  <si>
    <t>泉岳寺駅地区第二種市街地再開発事業特定施設建築物新築工事</t>
  </si>
  <si>
    <t>東京都港区高輪二丁目81-1外</t>
  </si>
  <si>
    <t>A2023-018</t>
  </si>
  <si>
    <t>(仮称)PMO新橋五丁目 新築工事</t>
  </si>
  <si>
    <t>東京都港区新橋五丁目14番3</t>
  </si>
  <si>
    <t>A2023-019</t>
  </si>
  <si>
    <t>(仮称)港南5丁目PJ 新築工事</t>
  </si>
  <si>
    <t>東京都港区港南5丁目5番4,8</t>
  </si>
  <si>
    <t>A2023-020</t>
  </si>
  <si>
    <t>(仮称)港協会館建替え計画</t>
  </si>
  <si>
    <t>東京都港区芝浦三丁目16-3</t>
  </si>
  <si>
    <t>A2023-021</t>
  </si>
  <si>
    <t>神谷町・Sマンション新築工事</t>
  </si>
  <si>
    <t>東京都港区虎ノ門3丁目112-16・112-7</t>
  </si>
  <si>
    <t>A2023-022</t>
  </si>
  <si>
    <t>(仮称)赤坂三丁目PJ 新築工事</t>
  </si>
  <si>
    <t>東京都港区赤坂3丁目1703、1704番1、1704番2、1704番3、1707番2、1707番4</t>
  </si>
  <si>
    <t>A2023-023</t>
  </si>
  <si>
    <t>(仮称)南麻布二丁目計画 新築工事</t>
  </si>
  <si>
    <t>東京都港区南麻布二丁目6番5 外</t>
  </si>
  <si>
    <t>A2023-024</t>
  </si>
  <si>
    <t>(仮称)三田一丁目プロジェクト</t>
  </si>
  <si>
    <t>東京都港区三田1丁目1番8(地名地番)</t>
  </si>
  <si>
    <t>A2023-025</t>
  </si>
  <si>
    <t>(仮称)港区海岸1丁目計画</t>
  </si>
  <si>
    <t>東京都港区海岸一丁目14番137</t>
  </si>
  <si>
    <t>A2023-026</t>
  </si>
  <si>
    <t>(仮称)白金台4丁目計画</t>
  </si>
  <si>
    <t>港区白金台4丁目273-70</t>
  </si>
  <si>
    <t>A2023-027</t>
  </si>
  <si>
    <t>(仮称)PMO大門北 新築工事</t>
  </si>
  <si>
    <t>東京都港区芝大門1丁目202番1、202番2</t>
  </si>
  <si>
    <t>A2023-028</t>
  </si>
  <si>
    <t>(仮称)港区海岸3丁目計画 新築工事</t>
  </si>
  <si>
    <t>東京都港区海岸3丁目20番1</t>
  </si>
  <si>
    <t>A2023-029</t>
  </si>
  <si>
    <t>(仮称)PMO-EX 芝大門新築工事</t>
  </si>
  <si>
    <t>港区芝大門一丁目8番1ほか</t>
  </si>
  <si>
    <t>A2023-030</t>
  </si>
  <si>
    <t>(仮称)南麻布ハウスプロジェクト新築工事</t>
  </si>
  <si>
    <t>東京都港区南麻布3丁目11-5、11-6</t>
  </si>
  <si>
    <t>A2023-031</t>
  </si>
  <si>
    <t>(仮称)港区新橋1丁目計画新築工事</t>
  </si>
  <si>
    <t>東京都港区新橋一丁目24番4,5,6,7,9</t>
  </si>
  <si>
    <t>A2023-032</t>
  </si>
  <si>
    <t>(仮称)南青山5丁目計画新築工事</t>
  </si>
  <si>
    <t>港区南青山5丁目153番、156番、157番1、157番2、157番3</t>
  </si>
  <si>
    <t>A2023-033</t>
  </si>
  <si>
    <t>(仮称)芝四丁目計画新築工事</t>
  </si>
  <si>
    <t>東京都港区芝四丁目207番7、207番8、208番4、208番5、208番9、209番6</t>
  </si>
  <si>
    <t>A2023-034</t>
  </si>
  <si>
    <t>(仮称)港区麻布永坂町計画</t>
  </si>
  <si>
    <t>東京都港区麻布永坂町1番17、同番46、同番48および同番78</t>
  </si>
  <si>
    <t>A2023-035</t>
  </si>
  <si>
    <t>(仮称)白金プロジェクト</t>
  </si>
  <si>
    <t>東京都港区白金四丁目464番10、464番11</t>
  </si>
  <si>
    <t>変更届受付番号</t>
    <rPh sb="0" eb="2">
      <t>ヘンコウ</t>
    </rPh>
    <rPh sb="2" eb="3">
      <t>トドケ</t>
    </rPh>
    <rPh sb="3" eb="5">
      <t>ウケツケ</t>
    </rPh>
    <phoneticPr fontId="18"/>
  </si>
  <si>
    <t>変更</t>
    <rPh sb="0" eb="2">
      <t>ヘンコウ</t>
    </rPh>
    <phoneticPr fontId="18"/>
  </si>
  <si>
    <t>令和５年度</t>
    <rPh sb="0" eb="2">
      <t>レイワ</t>
    </rPh>
    <rPh sb="3" eb="4">
      <t>ネン</t>
    </rPh>
    <rPh sb="4" eb="5">
      <t>ド</t>
    </rPh>
    <phoneticPr fontId="18"/>
  </si>
  <si>
    <t>B2023-002</t>
    <phoneticPr fontId="18"/>
  </si>
  <si>
    <t>該当</t>
    <rPh sb="0" eb="2">
      <t>ガイトウ</t>
    </rPh>
    <phoneticPr fontId="18"/>
  </si>
  <si>
    <t>グリーンレジデンス赤坂</t>
  </si>
  <si>
    <t>東京都港区赤坂7丁目5番43号</t>
  </si>
  <si>
    <t>C2023-001</t>
  </si>
  <si>
    <t>東京都港区芝五丁目7番81,同番83</t>
  </si>
  <si>
    <t>C2023-002</t>
  </si>
  <si>
    <t>C2023-003</t>
  </si>
  <si>
    <t>CIRCLES新橋</t>
  </si>
  <si>
    <t>東京都港区西新橋二丁目311番7、9、13、16</t>
  </si>
  <si>
    <t>C2023-006</t>
  </si>
  <si>
    <t>C2023-007</t>
  </si>
  <si>
    <t>PMO新橋計画 新築工事</t>
  </si>
  <si>
    <t>東京都港区新橋6丁目13番10号</t>
  </si>
  <si>
    <t>C2023-010</t>
  </si>
  <si>
    <t>野村不動産溜池山王ビル</t>
  </si>
  <si>
    <t>C2023-011</t>
  </si>
  <si>
    <t>(仮称)PMO浜松町Ⅲ 新築工事</t>
  </si>
  <si>
    <t>C2023-012</t>
  </si>
  <si>
    <t>C2023-013</t>
  </si>
  <si>
    <t>C2023-014</t>
  </si>
  <si>
    <t>パークコート南青山三丁目</t>
  </si>
  <si>
    <t>東京都港区南青山三丁目13番11号</t>
  </si>
  <si>
    <t>C2023-015</t>
  </si>
  <si>
    <t>ザ・パークハビオ SOHO 南青山</t>
  </si>
  <si>
    <t>東京都港区南青山七丁目115、117、118番</t>
  </si>
  <si>
    <t>C2023-016</t>
  </si>
  <si>
    <t>東京都港区南青山五丁目426番</t>
  </si>
  <si>
    <t>C2023-017</t>
  </si>
  <si>
    <t>東京都港区芝五丁目105番、106番2、107番2</t>
  </si>
  <si>
    <t>C2023-019</t>
  </si>
  <si>
    <t>東京都港区芝五丁目315番1他</t>
  </si>
  <si>
    <t>C2023-020</t>
  </si>
  <si>
    <t>令和５年度</t>
    <rPh sb="0" eb="2">
      <t>レイワ</t>
    </rPh>
    <rPh sb="3" eb="5">
      <t>ネンド</t>
    </rPh>
    <phoneticPr fontId="18"/>
  </si>
  <si>
    <t>A2024-001</t>
  </si>
  <si>
    <t>虎ノ門一丁目東地区第一種市街地再開発事業 施設建築物</t>
  </si>
  <si>
    <t>東京都港区虎ノ門一丁目1000番</t>
  </si>
  <si>
    <t>A2024-002</t>
  </si>
  <si>
    <t>(仮称)春日ビル建替計画</t>
  </si>
  <si>
    <t>港区芝五丁目34番2号</t>
  </si>
  <si>
    <t>A2024-003</t>
  </si>
  <si>
    <t>(仮称)南青山6丁目計画</t>
  </si>
  <si>
    <t>港区南青山六丁目255番、256番の1</t>
  </si>
  <si>
    <t>A2024-004</t>
  </si>
  <si>
    <t>(仮称)御成門計画</t>
  </si>
  <si>
    <t>港区新橋六丁目1番1、2、3、4、5、6、7号</t>
  </si>
  <si>
    <t>A2024-005</t>
  </si>
  <si>
    <t>赤坂見附・不二商事株式会社ビル新築工事</t>
  </si>
  <si>
    <t>港区赤坂四丁目118、119、120、121-1、122-1、122-2、123-3</t>
  </si>
  <si>
    <t>A2024-006</t>
  </si>
  <si>
    <t>港区新橋六丁目12計画</t>
  </si>
  <si>
    <t>港区新橋六丁目12番</t>
  </si>
  <si>
    <t>A2024-007</t>
  </si>
  <si>
    <t>(仮称)西新橋一丁目プロジェクト</t>
  </si>
  <si>
    <t>東京都港区西新橋1丁目16-5</t>
  </si>
  <si>
    <t>A2024-008</t>
  </si>
  <si>
    <t>(仮称)港区白金台五丁目計画新築工事</t>
  </si>
  <si>
    <t>東京都港区白金台5丁目253-5、6、13、14</t>
  </si>
  <si>
    <t>A2024-009</t>
  </si>
  <si>
    <t>(仮称)港区白金台3丁目計画 新築工事</t>
  </si>
  <si>
    <t>東京都港区白金台3丁目37番1、38番1</t>
  </si>
  <si>
    <t>A2024-010</t>
  </si>
  <si>
    <t>(仮称)港区西麻布一丁目計画</t>
  </si>
  <si>
    <t>港区西麻布一丁目6番39、40</t>
  </si>
  <si>
    <t>A2024-011</t>
  </si>
  <si>
    <t>三会堂ビル新築工事</t>
  </si>
  <si>
    <t>赤坂一丁目901番2、906番2、913番12</t>
  </si>
  <si>
    <t>A2024-012</t>
  </si>
  <si>
    <t>(仮称)港区南麻布3丁目計画</t>
  </si>
  <si>
    <t>東京都港区南麻布3丁目145番3</t>
  </si>
  <si>
    <t>A2024-013</t>
  </si>
  <si>
    <t>(仮称)南青山一丁目高齢者福祉施設新築工事</t>
  </si>
  <si>
    <t>(地名地番)港区南青山一丁目18番12</t>
  </si>
  <si>
    <t>A2024-014</t>
  </si>
  <si>
    <t>(仮称)芝浦四丁目Ⅱ計画</t>
  </si>
  <si>
    <t>港区芝浦四丁目18番20号</t>
  </si>
  <si>
    <t>A2024-015</t>
  </si>
  <si>
    <t>(仮称)麻布台プロジェクト 新築工事</t>
  </si>
  <si>
    <t>港区麻布台二丁目25番2.3.5.6</t>
  </si>
  <si>
    <t>A2024-016</t>
  </si>
  <si>
    <t>港区立 御田小学校</t>
  </si>
  <si>
    <t>港区三田四丁目17番3号</t>
  </si>
  <si>
    <t>A2024-017</t>
  </si>
  <si>
    <t>港区白金1丁目計画新築工事</t>
  </si>
  <si>
    <t>東京都港区白金1丁目347番(地番)</t>
  </si>
  <si>
    <t>A2024-018</t>
  </si>
  <si>
    <t>シーボン本社ビル建替計画</t>
  </si>
  <si>
    <t>港区六本木7-18-12</t>
  </si>
  <si>
    <t>A2024-019</t>
  </si>
  <si>
    <t>(仮称)赤坂四丁目PJ</t>
  </si>
  <si>
    <t>港区赤坂四丁目5番17号</t>
  </si>
  <si>
    <t>A2024-020</t>
  </si>
  <si>
    <t>(仮称)乃木坂プロジェクト</t>
  </si>
  <si>
    <t>港区南青山一丁目49番地1他</t>
  </si>
  <si>
    <t>A2024-021</t>
  </si>
  <si>
    <t>(仮称)港区六本木2丁目B計画</t>
  </si>
  <si>
    <t>港区六本木二丁目38番32他</t>
  </si>
  <si>
    <t>A2024-022</t>
  </si>
  <si>
    <t>(仮称)赤坂二・六丁目地区開発計画(西棟)</t>
  </si>
  <si>
    <t>港区赤坂六丁目101番1他</t>
  </si>
  <si>
    <t>A2024-023</t>
  </si>
  <si>
    <t>(仮称)白金二丁目計画</t>
  </si>
  <si>
    <t>港区白金二丁目1番31</t>
  </si>
  <si>
    <t>A2024-024</t>
  </si>
  <si>
    <t>(仮称)赤坂二・六丁目地区開発計画(東棟)</t>
  </si>
  <si>
    <t>港区赤坂二丁目1433番1他</t>
  </si>
  <si>
    <t>A2024-026</t>
  </si>
  <si>
    <t>(仮称)港区港南4丁目計画新築工事</t>
  </si>
  <si>
    <t>港区港南4丁目20番1号</t>
  </si>
  <si>
    <t>A2024-027</t>
  </si>
  <si>
    <t>(仮称)港区芝公園二丁目計画 新築工事</t>
  </si>
  <si>
    <t>港区芝公園二丁目6番3、13番2</t>
  </si>
  <si>
    <t>A2024-028</t>
  </si>
  <si>
    <t>西麻布三丁目北東地区第一種市街地再開発事業施設建築物(A街区)新築工事</t>
  </si>
  <si>
    <t>港区西麻布三丁目159番</t>
  </si>
  <si>
    <t>A2024-029</t>
  </si>
  <si>
    <t>(仮称)南青山4丁目計画</t>
  </si>
  <si>
    <t>港区南青山4丁目278-4他</t>
  </si>
  <si>
    <t>A2024-030</t>
  </si>
  <si>
    <t>(仮称)H?O西麻布新築工事</t>
  </si>
  <si>
    <t>港区西麻布三丁目22-6、11、40</t>
  </si>
  <si>
    <t>A2024-031</t>
  </si>
  <si>
    <t>(仮称)赤坂3丁目ホテル計画 新築工事</t>
  </si>
  <si>
    <t>港区赤坂三丁目1515</t>
  </si>
  <si>
    <t>A2024-032</t>
  </si>
  <si>
    <t>三田小山町西地区第一種市街地再開発事業に伴う施設建築物【北街区】</t>
  </si>
  <si>
    <t>港区三田一丁目1004番</t>
  </si>
  <si>
    <t>A2024-033</t>
  </si>
  <si>
    <t>三田小山町西地区第一種市街地再開発事業に伴う施設建築物【南街区】</t>
  </si>
  <si>
    <t>港区三田一丁目1005番</t>
  </si>
  <si>
    <t>A2024-034</t>
  </si>
  <si>
    <t>港区芝大門一丁目708-1、708-4</t>
  </si>
  <si>
    <t>A2024-035</t>
  </si>
  <si>
    <t>(仮称)港区芝5丁目共同住宅新築工事</t>
  </si>
  <si>
    <t>港区芝五丁目2番93</t>
  </si>
  <si>
    <t>A2024-036</t>
  </si>
  <si>
    <t>愛宕地区(再)特定業務代行F地区施設建築物</t>
  </si>
  <si>
    <t>港区愛宕一丁目200番1</t>
  </si>
  <si>
    <t>A2024-037</t>
  </si>
  <si>
    <t>港区港南四丁目29番5</t>
  </si>
  <si>
    <t>A2024-038</t>
  </si>
  <si>
    <t>警視庁愛宕庁舎(仮称)</t>
  </si>
  <si>
    <t>港区新橋六丁目9番14号</t>
  </si>
  <si>
    <t>A2024-039</t>
  </si>
  <si>
    <t>(仮称)港区西麻布3丁目計画 新築工事</t>
  </si>
  <si>
    <t>港区西麻布三丁目17番8</t>
  </si>
  <si>
    <t>A2024-040</t>
  </si>
  <si>
    <t>(仮称)港区三田五丁目計画 新築工事</t>
  </si>
  <si>
    <t>港区三田五丁目11番3</t>
  </si>
  <si>
    <t>A2024-041</t>
  </si>
  <si>
    <t>(仮称)港区芝二丁目計画新築工事</t>
  </si>
  <si>
    <t>港区芝二丁目401-1</t>
  </si>
  <si>
    <t>A2024-042</t>
  </si>
  <si>
    <t>(仮称)PMO高輪 新築工事</t>
  </si>
  <si>
    <t>港区高輪二丁目1-3</t>
  </si>
  <si>
    <t>令和６年度</t>
    <rPh sb="0" eb="2">
      <t>レイワ</t>
    </rPh>
    <rPh sb="3" eb="4">
      <t>ネン</t>
    </rPh>
    <rPh sb="4" eb="5">
      <t>ド</t>
    </rPh>
    <phoneticPr fontId="18"/>
  </si>
  <si>
    <t>計画</t>
    <rPh sb="0" eb="2">
      <t>ケイカク</t>
    </rPh>
    <phoneticPr fontId="18"/>
  </si>
  <si>
    <t>該当</t>
    <rPh sb="0" eb="2">
      <t>ガイトウ</t>
    </rPh>
    <phoneticPr fontId="18"/>
  </si>
  <si>
    <t>令和６年度</t>
    <rPh sb="0" eb="2">
      <t>レイワ</t>
    </rPh>
    <rPh sb="3" eb="5">
      <t>ネンド</t>
    </rPh>
    <phoneticPr fontId="18"/>
  </si>
  <si>
    <t>港区赤坂六丁目928番、929番</t>
  </si>
  <si>
    <t>港区芝浦四丁目1番地50</t>
  </si>
  <si>
    <t>令和６年度</t>
    <rPh sb="0" eb="2">
      <t>レイワ</t>
    </rPh>
    <rPh sb="3" eb="4">
      <t>ネン</t>
    </rPh>
    <rPh sb="4" eb="5">
      <t>ド</t>
    </rPh>
    <phoneticPr fontId="18"/>
  </si>
  <si>
    <t>完了</t>
    <rPh sb="0" eb="2">
      <t>カンリョウ</t>
    </rPh>
    <phoneticPr fontId="18"/>
  </si>
  <si>
    <t>C2024-002</t>
  </si>
  <si>
    <t>C2024-001</t>
  </si>
  <si>
    <t>C2024-008</t>
  </si>
  <si>
    <t>南麻布レジデンス</t>
  </si>
  <si>
    <t>港区南麻布五丁目61番4</t>
  </si>
  <si>
    <t>C2024-009</t>
  </si>
  <si>
    <t>東京都港区南青山二丁目4番1ほか</t>
  </si>
  <si>
    <t>C2024-010</t>
    <phoneticPr fontId="18"/>
  </si>
  <si>
    <t>芝浦ダイヤビルディング</t>
  </si>
  <si>
    <t>港区海岸三丁目19番11号</t>
  </si>
  <si>
    <t>C2024-011</t>
  </si>
  <si>
    <t>(仮称)港区南麻布五丁目計画</t>
  </si>
  <si>
    <t>港区南麻布五丁目77番6号</t>
  </si>
  <si>
    <t>C2024-012</t>
  </si>
  <si>
    <t>森永芝浦ビル</t>
  </si>
  <si>
    <t>港区芝浦一丁目13番16号</t>
  </si>
  <si>
    <t>C2024-014</t>
  </si>
  <si>
    <t>C2024-015</t>
  </si>
  <si>
    <t>港区西麻布四丁目168番6他</t>
  </si>
  <si>
    <t>C2024-017</t>
  </si>
  <si>
    <t>港区二丁目410-1他</t>
  </si>
  <si>
    <t>C2024-018</t>
  </si>
  <si>
    <t>(仮称)六本木二丁目PJ</t>
  </si>
  <si>
    <t>港区六本木二丁目38番ー5 外</t>
  </si>
  <si>
    <t>C2024-019</t>
  </si>
  <si>
    <t>(仮称)GINZA HOTEL</t>
  </si>
  <si>
    <t>港区新橋一丁目5番1、同番2、3、4、9及び13</t>
  </si>
  <si>
    <t>C2024-020</t>
  </si>
  <si>
    <t>港区西麻布四丁目174番1他</t>
  </si>
  <si>
    <t>C2024-021</t>
  </si>
  <si>
    <t>(仮称)港区南青山四丁目計画 新築工事</t>
  </si>
  <si>
    <t>港区南青山四丁目372他</t>
  </si>
  <si>
    <t>C2024-022</t>
  </si>
  <si>
    <t>(仮称)南麻布ハウスプロジェクト 新築工事</t>
  </si>
  <si>
    <t>港区南麻布三丁目11番5号</t>
  </si>
  <si>
    <t>C2024-023</t>
  </si>
  <si>
    <t>(仮称)元麻布一丁目計画 新築工事 S-2敷地</t>
  </si>
  <si>
    <t>港区元麻布一丁目5番15号</t>
  </si>
  <si>
    <t>C2024-024</t>
  </si>
  <si>
    <t>CIRCLES+新橋 (仮称) 港区新橋六丁目計画 新築工事</t>
  </si>
  <si>
    <t>港区新橋六丁目15番1・5・6</t>
  </si>
  <si>
    <t>C2024-025</t>
  </si>
  <si>
    <t>港区芝浦四丁目1番10号、1番74号</t>
  </si>
  <si>
    <t>C2024-026</t>
  </si>
  <si>
    <t>港区芝浦三丁目16番3号</t>
  </si>
  <si>
    <t>C2024-027</t>
  </si>
  <si>
    <t>港区新橋五丁目14番3</t>
  </si>
  <si>
    <t>C2024-028</t>
  </si>
  <si>
    <t>港区港南五丁目5番4、8号</t>
  </si>
  <si>
    <t>C2024-030</t>
  </si>
  <si>
    <t>C2024-029</t>
  </si>
  <si>
    <t>DPDC品川港南サイト</t>
  </si>
  <si>
    <t>港区港南三丁目6番28号</t>
  </si>
  <si>
    <t>港区海岸3丁目20番1</t>
  </si>
  <si>
    <t>(仮称)港区芝大門一丁目計画</t>
    <rPh sb="7" eb="9">
      <t>ダイモン</t>
    </rPh>
    <rPh sb="9" eb="12">
      <t>イッチョウメ</t>
    </rPh>
    <phoneticPr fontId="18"/>
  </si>
  <si>
    <t>東京都港区虎ノ門2-9-16</t>
  </si>
  <si>
    <t>C2024-032</t>
    <phoneticPr fontId="18"/>
  </si>
  <si>
    <t>BEI(住宅部分)</t>
  </si>
  <si>
    <t>BEI(非住宅部分)</t>
  </si>
  <si>
    <t>A2025-001</t>
  </si>
  <si>
    <t>高輪ゲートウェイ・長田ビル新築工事</t>
  </si>
  <si>
    <t>東京都港区高輪三丁目466番4、466番11、466番22、466番52、466番53</t>
  </si>
  <si>
    <t>A2025-002</t>
  </si>
  <si>
    <t>(仮称)南青山3丁目計画 新築工事</t>
  </si>
  <si>
    <t>港区南青山三丁目55番</t>
  </si>
  <si>
    <t>A2025-003</t>
  </si>
  <si>
    <t>(仮称)港区西麻布二丁目計画 新築工事</t>
  </si>
  <si>
    <t>東京都港区西麻布二丁目103-12,106-2</t>
  </si>
  <si>
    <t>A2025-004</t>
  </si>
  <si>
    <t>赤坂七丁目2番地区第一種市街地再開発事業 施設建築物等新築工事</t>
  </si>
  <si>
    <t>東京都港区赤坂七丁目601番</t>
  </si>
  <si>
    <t>A2025-005</t>
  </si>
  <si>
    <t>コマツ新本社新築計画</t>
  </si>
  <si>
    <t>東京都港区赤坂二丁目307番1</t>
  </si>
  <si>
    <t>A2025-006</t>
  </si>
  <si>
    <t>(仮称)品川駅街区地区 北街区新築計画</t>
  </si>
  <si>
    <t>港区港南二丁目10番2の一部他</t>
  </si>
  <si>
    <t>A2025-007</t>
  </si>
  <si>
    <t>品川駅北口改良・駅ビル整備</t>
  </si>
  <si>
    <t>東京都港区港南二丁目66番、高輪三丁目464番</t>
  </si>
  <si>
    <t>百貨店等</t>
  </si>
  <si>
    <t>A2025-008</t>
  </si>
  <si>
    <t>東京海洋大学(品川)国際混住寮(仮称)新営工事</t>
  </si>
  <si>
    <t>港区港南四丁目29番1</t>
  </si>
  <si>
    <t>A2025-009</t>
  </si>
  <si>
    <t>(仮称)品川駅西口地区A地区新築計画</t>
  </si>
  <si>
    <t>東京都港区高輪三丁目417番31</t>
  </si>
  <si>
    <t>A2025-010</t>
  </si>
  <si>
    <t>(仮称)ロイジェント日の出新築工事</t>
  </si>
  <si>
    <t>東京都港区海岸二丁目5番6、5番24</t>
  </si>
  <si>
    <t>A2025-011</t>
  </si>
  <si>
    <t>(仮称)虎ノ門3丁目計画</t>
  </si>
  <si>
    <t>東京都港区虎ノ門3丁目47番42、48番8</t>
  </si>
  <si>
    <t>A2025-012</t>
  </si>
  <si>
    <t>(仮称)芝5丁目計画 新築工事</t>
  </si>
  <si>
    <t>東京都港区芝5丁目617番1他</t>
  </si>
  <si>
    <t>A2025-013</t>
  </si>
  <si>
    <t>(仮称)三田プロジェクト</t>
  </si>
  <si>
    <t>東京都港区三田3-222-3</t>
  </si>
  <si>
    <t>A2025-014</t>
  </si>
  <si>
    <t>(仮称)港区海岸三丁目プロジェクト 新築工事</t>
  </si>
  <si>
    <t>東京都港区海岸三丁目109-4(地名地番)</t>
  </si>
  <si>
    <t>A2025-015</t>
  </si>
  <si>
    <t>(仮称)港区芝5丁目PJ</t>
  </si>
  <si>
    <t>港区芝五丁目14番2、14番4、15番2</t>
  </si>
  <si>
    <t>A2025-017</t>
  </si>
  <si>
    <t>東京都港区西新橋二丁目310番3,4,16,17,18,19,22,23,24,25,26</t>
  </si>
  <si>
    <t>A2025-018</t>
  </si>
  <si>
    <t>(仮称)ヒューリック青山ビル建替計画</t>
  </si>
  <si>
    <t>東京都港区北青山3丁目37番1,2,38番3,6,7,8(東京都港区北青山3丁目6番12号)</t>
  </si>
  <si>
    <t>A2025-019</t>
  </si>
  <si>
    <t>田町駅西口駅前地区開発事業</t>
  </si>
  <si>
    <t>東京都港区芝5丁目412-6他</t>
  </si>
  <si>
    <t>A2025-020</t>
  </si>
  <si>
    <t>(仮称)東京都港区麻布十番二丁目計画</t>
  </si>
  <si>
    <t>港区麻布十番二丁目8-15,8-36</t>
  </si>
  <si>
    <t>A2025-021</t>
  </si>
  <si>
    <t>(仮称)芝公園B敷地計画新築工事</t>
  </si>
  <si>
    <t>東京都港区芝公園4丁目713番4、713番8</t>
  </si>
  <si>
    <t>A2025-022</t>
  </si>
  <si>
    <t>(仮称)西新橋2-5計画新築工事</t>
  </si>
  <si>
    <t>東京都港区西新橋2丁目12番1～7、9～16</t>
  </si>
  <si>
    <t>A2025-024</t>
  </si>
  <si>
    <t>東京都港区南青山三丁目85番2ほか34筆</t>
  </si>
  <si>
    <t>A2025-025</t>
  </si>
  <si>
    <t>(仮称)六本木7丁目計画</t>
  </si>
  <si>
    <t>東京都港区六本木7丁目212番地2他</t>
  </si>
  <si>
    <t>A2025-026</t>
  </si>
  <si>
    <t>(仮称)六本木四丁目計画</t>
  </si>
  <si>
    <t>東京都港区六本木四丁目29番5号(地名地番)</t>
  </si>
  <si>
    <t>A2025-027</t>
  </si>
  <si>
    <t>(仮称)芝二丁目計画</t>
  </si>
  <si>
    <t>東京都港区芝二丁目31‐3,31‐50～51,31‐53～55,31‐57～67,31‐70,31‐72～77</t>
  </si>
  <si>
    <t>A2025-029</t>
  </si>
  <si>
    <t>(仮称)エル・アルカサル三田マンション建替計画</t>
  </si>
  <si>
    <t>東京都港区三田二丁目8番3号</t>
  </si>
  <si>
    <t>令和７年度</t>
    <rPh sb="0" eb="2">
      <t>レイワ</t>
    </rPh>
    <rPh sb="3" eb="4">
      <t>ネン</t>
    </rPh>
    <rPh sb="4" eb="5">
      <t>ド</t>
    </rPh>
    <phoneticPr fontId="18"/>
  </si>
  <si>
    <t>令和７年度</t>
    <rPh sb="0" eb="2">
      <t>レイワ</t>
    </rPh>
    <rPh sb="3" eb="5">
      <t>ネンド</t>
    </rPh>
    <phoneticPr fontId="18"/>
  </si>
  <si>
    <t>C2025-001</t>
  </si>
  <si>
    <t>港区赤坂二丁目11番2号</t>
  </si>
  <si>
    <t>PMO高輪ゲートウェイ</t>
  </si>
  <si>
    <t>港区高輪二丁目1-3(地番)</t>
  </si>
  <si>
    <t>C2025-002</t>
  </si>
  <si>
    <t>グランドヒルズ白金台四丁目</t>
  </si>
  <si>
    <t>東京都港区白金台四丁目19番10号</t>
  </si>
  <si>
    <t>C2025-003</t>
  </si>
  <si>
    <t>C2025-004</t>
  </si>
  <si>
    <t>港区新橋1丁目24番4、5、6、7、9</t>
  </si>
  <si>
    <t>C2025-005</t>
  </si>
  <si>
    <t>C2025-006</t>
  </si>
  <si>
    <t>港区六本木七丁目18-12</t>
  </si>
  <si>
    <t>C2025-007</t>
  </si>
  <si>
    <t>港区赤坂三丁目1703番、1704番1、1704番2、1704番3、1707番2、1707番4</t>
  </si>
  <si>
    <t>(仮称)PMO大門北新築工事</t>
  </si>
  <si>
    <t>C2025-009</t>
  </si>
  <si>
    <t>パークコート北青山</t>
  </si>
  <si>
    <t>東京都港区北青山二丁目12番40</t>
  </si>
  <si>
    <t>C2025-010</t>
  </si>
  <si>
    <t>東京都港区六本木七丁目25番1外5筆</t>
  </si>
  <si>
    <t>C2025-011</t>
  </si>
  <si>
    <t>ジオグランデ白金台</t>
  </si>
  <si>
    <t>東京都港区白金台三丁目16番4号</t>
  </si>
  <si>
    <t>C2025-012</t>
  </si>
  <si>
    <t>慶應義塾大学 北別館</t>
  </si>
  <si>
    <t>東京都港区三田一丁目4番65号</t>
  </si>
  <si>
    <t>C2025-013</t>
  </si>
  <si>
    <t>(仮称)港区三田一丁目計画 敷地①</t>
  </si>
  <si>
    <t>東京都港区三田一丁目102番1</t>
  </si>
  <si>
    <t>C2025-014</t>
  </si>
  <si>
    <t>(仮称)港区三田一丁目計画 敷地②</t>
  </si>
  <si>
    <t>C2025-015</t>
  </si>
  <si>
    <t>(仮称)H1O西新橋新築工事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</si>
</sst>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2" x14ac:knownFonts="1">
    <font>
      <sz val="12"/>
      <color theme="1"/>
      <name val="BIZ UD明朝 Medium"/>
      <family val="2"/>
      <charset val="128"/>
    </font>
    <font>
      <sz val="12"/>
      <color theme="1"/>
      <name val="BIZ UD明朝 Medium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BIZ UD明朝 Medium"/>
      <family val="2"/>
      <charset val="128"/>
    </font>
    <font>
      <b/>
      <sz val="13"/>
      <color theme="3"/>
      <name val="BIZ UD明朝 Medium"/>
      <family val="2"/>
      <charset val="128"/>
    </font>
    <font>
      <b/>
      <sz val="11"/>
      <color theme="3"/>
      <name val="BIZ UD明朝 Medium"/>
      <family val="2"/>
      <charset val="128"/>
    </font>
    <font>
      <sz val="12"/>
      <color rgb="FF006100"/>
      <name val="BIZ UD明朝 Medium"/>
      <family val="2"/>
      <charset val="128"/>
    </font>
    <font>
      <sz val="12"/>
      <color rgb="FF9C0006"/>
      <name val="BIZ UD明朝 Medium"/>
      <family val="2"/>
      <charset val="128"/>
    </font>
    <font>
      <sz val="12"/>
      <color rgb="FF9C5700"/>
      <name val="BIZ UD明朝 Medium"/>
      <family val="2"/>
      <charset val="128"/>
    </font>
    <font>
      <sz val="12"/>
      <color rgb="FF3F3F76"/>
      <name val="BIZ UD明朝 Medium"/>
      <family val="2"/>
      <charset val="128"/>
    </font>
    <font>
      <b/>
      <sz val="12"/>
      <color rgb="FF3F3F3F"/>
      <name val="BIZ UD明朝 Medium"/>
      <family val="2"/>
      <charset val="128"/>
    </font>
    <font>
      <b/>
      <sz val="12"/>
      <color rgb="FFFA7D00"/>
      <name val="BIZ UD明朝 Medium"/>
      <family val="2"/>
      <charset val="128"/>
    </font>
    <font>
      <sz val="12"/>
      <color rgb="FFFA7D00"/>
      <name val="BIZ UD明朝 Medium"/>
      <family val="2"/>
      <charset val="128"/>
    </font>
    <font>
      <b/>
      <sz val="12"/>
      <color theme="0"/>
      <name val="BIZ UD明朝 Medium"/>
      <family val="2"/>
      <charset val="128"/>
    </font>
    <font>
      <sz val="12"/>
      <color rgb="FFFF0000"/>
      <name val="BIZ UD明朝 Medium"/>
      <family val="2"/>
      <charset val="128"/>
    </font>
    <font>
      <i/>
      <sz val="12"/>
      <color rgb="FF7F7F7F"/>
      <name val="BIZ UD明朝 Medium"/>
      <family val="2"/>
      <charset val="128"/>
    </font>
    <font>
      <b/>
      <sz val="12"/>
      <color theme="1"/>
      <name val="BIZ UD明朝 Medium"/>
      <family val="2"/>
      <charset val="128"/>
    </font>
    <font>
      <sz val="12"/>
      <color theme="0"/>
      <name val="BIZ UD明朝 Medium"/>
      <family val="2"/>
      <charset val="128"/>
    </font>
    <font>
      <sz val="6"/>
      <name val="BIZ UD明朝 Medium"/>
      <family val="2"/>
      <charset val="128"/>
    </font>
    <font>
      <sz val="12"/>
      <color theme="1"/>
      <name val="BIZ UDゴシック"/>
      <family val="3"/>
      <charset val="128"/>
    </font>
    <font>
      <sz val="18"/>
      <color theme="1"/>
      <name val="BIZ UD明朝 Medium"/>
      <family val="1"/>
      <charset val="128"/>
    </font>
    <font>
      <sz val="18"/>
      <color theme="1"/>
      <name val="BIZ UD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10" xfId="0" applyBorder="1">
      <alignment vertical="center"/>
    </xf>
    <xf numFmtId="4" fontId="0" fillId="0" borderId="10" xfId="0" applyNumberFormat="1" applyBorder="1">
      <alignment vertical="center"/>
    </xf>
    <xf numFmtId="0" fontId="0" fillId="0" borderId="10" xfId="0" applyBorder="1" applyAlignment="1">
      <alignment vertical="center" wrapText="1"/>
    </xf>
    <xf numFmtId="2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0" fontId="19" fillId="0" borderId="10" xfId="0" applyFont="1" applyBorder="1">
      <alignment vertical="center"/>
    </xf>
    <xf numFmtId="0" fontId="19" fillId="0" borderId="0" xfId="0" applyFont="1">
      <alignment vertical="center"/>
    </xf>
    <xf numFmtId="0" fontId="19" fillId="0" borderId="10" xfId="0" applyFont="1" applyBorder="1" applyAlignment="1">
      <alignment vertical="center" wrapText="1"/>
    </xf>
    <xf numFmtId="4" fontId="0" fillId="0" borderId="10" xfId="0" applyNumberFormat="1" applyBorder="1" applyAlignment="1">
      <alignment vertical="center" wrapText="1"/>
    </xf>
    <xf numFmtId="176" fontId="0" fillId="0" borderId="10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>
      <alignment vertical="center"/>
    </xf>
    <xf numFmtId="0" fontId="19" fillId="0" borderId="15" xfId="0" applyFont="1" applyBorder="1">
      <alignment vertical="center"/>
    </xf>
    <xf numFmtId="0" fontId="19" fillId="0" borderId="16" xfId="0" applyFont="1" applyBorder="1" applyAlignment="1">
      <alignment vertical="center" wrapText="1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19" fillId="0" borderId="13" xfId="0" applyFont="1" applyBorder="1" applyAlignment="1">
      <alignment vertical="center" wrapText="1"/>
    </xf>
    <xf numFmtId="0" fontId="0" fillId="0" borderId="13" xfId="0" applyBorder="1">
      <alignment vertical="center"/>
    </xf>
    <xf numFmtId="0" fontId="21" fillId="0" borderId="0" xfId="0" applyFont="1">
      <alignment vertical="center"/>
    </xf>
    <xf numFmtId="0" fontId="20" fillId="0" borderId="21" xfId="0" applyFont="1" applyBorder="1" applyAlignment="1">
      <alignment horizontal="center" vertical="center"/>
    </xf>
    <xf numFmtId="0" fontId="19" fillId="0" borderId="11" xfId="0" applyFont="1" applyBorder="1" applyAlignment="1">
      <alignment vertical="center" wrapText="1"/>
    </xf>
    <xf numFmtId="0" fontId="0" fillId="0" borderId="11" xfId="0" applyBorder="1">
      <alignment vertical="center"/>
    </xf>
    <xf numFmtId="2" fontId="0" fillId="0" borderId="11" xfId="0" applyNumberFormat="1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18" xfId="0" applyBorder="1" applyAlignment="1">
      <alignment vertical="center" wrapText="1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20" fillId="0" borderId="14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G160"/>
  <sheetViews>
    <sheetView tabSelected="1" zoomScale="70" zoomScaleNormal="70" workbookViewId="0">
      <pane ySplit="3" topLeftCell="A127" activePane="bottomLeft" state="frozen"/>
      <selection pane="bottomLeft" activeCell="E134" sqref="E134"/>
    </sheetView>
  </sheetViews>
  <sheetFormatPr defaultRowHeight="14.4" customHeight="1" x14ac:dyDescent="0.2"/>
  <cols>
    <col min="1" max="1" width="4.6640625" bestFit="1" customWidth="1"/>
    <col min="2" max="2" width="11.83203125" customWidth="1"/>
    <col min="3" max="3" width="9.6640625" bestFit="1" customWidth="1"/>
    <col min="4" max="4" width="11.9140625" bestFit="1" customWidth="1"/>
    <col min="5" max="5" width="76.1640625" customWidth="1"/>
    <col min="6" max="6" width="130" customWidth="1"/>
    <col min="7" max="7" width="14.08203125" customWidth="1"/>
    <col min="8" max="9" width="9.6640625" customWidth="1"/>
    <col min="10" max="10" width="14.08203125" customWidth="1"/>
    <col min="11" max="11" width="14.08203125" style="11" customWidth="1"/>
    <col min="12" max="23" width="15.33203125" style="11" customWidth="1"/>
    <col min="24" max="24" width="11.9140625" style="11" customWidth="1"/>
    <col min="25" max="27" width="13.6640625" style="11" customWidth="1"/>
    <col min="28" max="28" width="18.4140625" customWidth="1"/>
    <col min="29" max="29" width="20.08203125" customWidth="1"/>
    <col min="30" max="30" width="11.83203125" bestFit="1" customWidth="1"/>
    <col min="31" max="31" width="9.6640625" bestFit="1" customWidth="1"/>
    <col min="32" max="32" width="12.83203125" customWidth="1"/>
    <col min="33" max="33" width="51.1640625" customWidth="1"/>
    <col min="34" max="34" width="60.9140625" customWidth="1"/>
    <col min="35" max="35" width="14.08203125" bestFit="1" customWidth="1"/>
    <col min="36" max="37" width="9.6640625" bestFit="1" customWidth="1"/>
    <col min="38" max="39" width="14.08203125" bestFit="1" customWidth="1"/>
    <col min="40" max="51" width="16.4140625" bestFit="1" customWidth="1"/>
    <col min="52" max="52" width="11.4140625" customWidth="1"/>
    <col min="53" max="53" width="13" bestFit="1" customWidth="1"/>
    <col min="54" max="55" width="13" customWidth="1"/>
    <col min="56" max="56" width="16.4140625" bestFit="1" customWidth="1"/>
    <col min="57" max="57" width="19" customWidth="1"/>
    <col min="58" max="58" width="11.6640625" customWidth="1"/>
    <col min="60" max="60" width="15.5" customWidth="1"/>
    <col min="61" max="61" width="57.33203125" customWidth="1"/>
    <col min="62" max="62" width="84.1640625" customWidth="1"/>
    <col min="63" max="63" width="14.83203125" customWidth="1"/>
    <col min="64" max="64" width="11" customWidth="1"/>
    <col min="65" max="65" width="11.33203125" customWidth="1"/>
    <col min="66" max="66" width="14.83203125" customWidth="1"/>
    <col min="67" max="67" width="14.33203125" customWidth="1"/>
    <col min="68" max="68" width="17" customWidth="1"/>
    <col min="69" max="69" width="15.9140625" customWidth="1"/>
    <col min="70" max="70" width="15.6640625" customWidth="1"/>
    <col min="71" max="71" width="17.6640625" customWidth="1"/>
    <col min="72" max="72" width="16.08203125" customWidth="1"/>
    <col min="73" max="74" width="17.6640625" customWidth="1"/>
    <col min="75" max="75" width="16.33203125" customWidth="1"/>
    <col min="76" max="76" width="15.33203125" customWidth="1"/>
    <col min="77" max="77" width="15.9140625" customWidth="1"/>
    <col min="78" max="78" width="16.4140625" customWidth="1"/>
    <col min="79" max="79" width="15.9140625" customWidth="1"/>
    <col min="80" max="80" width="13.08203125" customWidth="1"/>
    <col min="81" max="83" width="12.58203125" customWidth="1"/>
    <col min="84" max="84" width="17.6640625" customWidth="1"/>
    <col min="85" max="85" width="21.5" customWidth="1"/>
  </cols>
  <sheetData>
    <row r="1" spans="1:85" ht="32.4" customHeight="1" thickBot="1" x14ac:dyDescent="0.25">
      <c r="A1" s="23" t="s">
        <v>108</v>
      </c>
      <c r="L1" s="12">
        <v>1</v>
      </c>
      <c r="M1" s="12">
        <v>2</v>
      </c>
      <c r="N1" s="12">
        <v>3</v>
      </c>
      <c r="O1" s="12">
        <v>4</v>
      </c>
      <c r="P1" s="12">
        <v>5</v>
      </c>
      <c r="Q1" s="12">
        <v>6</v>
      </c>
      <c r="R1" s="12">
        <v>7</v>
      </c>
      <c r="S1" s="12">
        <v>8</v>
      </c>
      <c r="T1" s="12">
        <v>9</v>
      </c>
      <c r="U1" s="12">
        <v>10</v>
      </c>
      <c r="V1" s="12">
        <v>11</v>
      </c>
      <c r="W1" s="12">
        <v>12</v>
      </c>
      <c r="X1" s="12"/>
      <c r="Y1" s="12"/>
      <c r="Z1" s="12"/>
      <c r="AA1" s="12"/>
      <c r="AB1" s="13"/>
      <c r="AC1" s="13"/>
    </row>
    <row r="2" spans="1:85" ht="24.65" customHeight="1" thickTop="1" x14ac:dyDescent="0.2">
      <c r="A2" s="38" t="s">
        <v>205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40"/>
      <c r="AA2" s="40"/>
      <c r="AB2" s="40"/>
      <c r="AC2" s="24"/>
      <c r="AD2" s="41" t="s">
        <v>216</v>
      </c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3"/>
      <c r="BF2" s="41" t="s">
        <v>207</v>
      </c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3"/>
    </row>
    <row r="3" spans="1:85" s="7" customFormat="1" ht="33" customHeight="1" x14ac:dyDescent="0.2">
      <c r="A3" s="14" t="s">
        <v>103</v>
      </c>
      <c r="B3" s="6" t="s">
        <v>104</v>
      </c>
      <c r="C3" s="6" t="s">
        <v>105</v>
      </c>
      <c r="D3" s="8" t="s">
        <v>109</v>
      </c>
      <c r="E3" s="6" t="s">
        <v>0</v>
      </c>
      <c r="F3" s="6" t="s">
        <v>1</v>
      </c>
      <c r="G3" s="6" t="s">
        <v>92</v>
      </c>
      <c r="H3" s="6" t="s">
        <v>91</v>
      </c>
      <c r="I3" s="6" t="s">
        <v>93</v>
      </c>
      <c r="J3" s="6" t="s">
        <v>2</v>
      </c>
      <c r="K3" s="8" t="s">
        <v>3</v>
      </c>
      <c r="L3" s="8" t="s">
        <v>4</v>
      </c>
      <c r="M3" s="8" t="s">
        <v>5</v>
      </c>
      <c r="N3" s="8" t="s">
        <v>6</v>
      </c>
      <c r="O3" s="8" t="s">
        <v>7</v>
      </c>
      <c r="P3" s="8" t="s">
        <v>8</v>
      </c>
      <c r="Q3" s="8" t="s">
        <v>9</v>
      </c>
      <c r="R3" s="8" t="s">
        <v>10</v>
      </c>
      <c r="S3" s="8" t="s">
        <v>11</v>
      </c>
      <c r="T3" s="8" t="s">
        <v>12</v>
      </c>
      <c r="U3" s="8" t="s">
        <v>13</v>
      </c>
      <c r="V3" s="8" t="s">
        <v>14</v>
      </c>
      <c r="W3" s="8" t="s">
        <v>15</v>
      </c>
      <c r="X3" s="8" t="s">
        <v>16</v>
      </c>
      <c r="Y3" s="8" t="s">
        <v>17</v>
      </c>
      <c r="Z3" s="8" t="s">
        <v>547</v>
      </c>
      <c r="AA3" s="8" t="s">
        <v>548</v>
      </c>
      <c r="AB3" s="8" t="s">
        <v>18</v>
      </c>
      <c r="AC3" s="25" t="s">
        <v>214</v>
      </c>
      <c r="AD3" s="14" t="s">
        <v>104</v>
      </c>
      <c r="AE3" s="6" t="s">
        <v>105</v>
      </c>
      <c r="AF3" s="8" t="s">
        <v>324</v>
      </c>
      <c r="AG3" s="6" t="s">
        <v>0</v>
      </c>
      <c r="AH3" s="6" t="s">
        <v>1</v>
      </c>
      <c r="AI3" s="6" t="s">
        <v>92</v>
      </c>
      <c r="AJ3" s="6" t="s">
        <v>91</v>
      </c>
      <c r="AK3" s="6" t="s">
        <v>93</v>
      </c>
      <c r="AL3" s="6" t="s">
        <v>2</v>
      </c>
      <c r="AM3" s="8" t="s">
        <v>3</v>
      </c>
      <c r="AN3" s="8" t="s">
        <v>4</v>
      </c>
      <c r="AO3" s="8" t="s">
        <v>5</v>
      </c>
      <c r="AP3" s="8" t="s">
        <v>6</v>
      </c>
      <c r="AQ3" s="8" t="s">
        <v>7</v>
      </c>
      <c r="AR3" s="8" t="s">
        <v>8</v>
      </c>
      <c r="AS3" s="8" t="s">
        <v>9</v>
      </c>
      <c r="AT3" s="8" t="s">
        <v>10</v>
      </c>
      <c r="AU3" s="8" t="s">
        <v>11</v>
      </c>
      <c r="AV3" s="8" t="s">
        <v>12</v>
      </c>
      <c r="AW3" s="8" t="s">
        <v>13</v>
      </c>
      <c r="AX3" s="8" t="s">
        <v>14</v>
      </c>
      <c r="AY3" s="8" t="s">
        <v>15</v>
      </c>
      <c r="AZ3" s="8" t="s">
        <v>16</v>
      </c>
      <c r="BA3" s="8" t="s">
        <v>17</v>
      </c>
      <c r="BB3" s="21" t="s">
        <v>547</v>
      </c>
      <c r="BC3" s="21" t="s">
        <v>548</v>
      </c>
      <c r="BD3" s="21" t="s">
        <v>18</v>
      </c>
      <c r="BE3" s="15" t="s">
        <v>214</v>
      </c>
      <c r="BF3" s="14" t="s">
        <v>104</v>
      </c>
      <c r="BG3" s="6" t="s">
        <v>105</v>
      </c>
      <c r="BH3" s="8" t="s">
        <v>206</v>
      </c>
      <c r="BI3" s="6" t="s">
        <v>0</v>
      </c>
      <c r="BJ3" s="6" t="s">
        <v>1</v>
      </c>
      <c r="BK3" s="6" t="s">
        <v>92</v>
      </c>
      <c r="BL3" s="6" t="s">
        <v>91</v>
      </c>
      <c r="BM3" s="6" t="s">
        <v>93</v>
      </c>
      <c r="BN3" s="6" t="s">
        <v>2</v>
      </c>
      <c r="BO3" s="8" t="s">
        <v>3</v>
      </c>
      <c r="BP3" s="8" t="s">
        <v>4</v>
      </c>
      <c r="BQ3" s="8" t="s">
        <v>5</v>
      </c>
      <c r="BR3" s="8" t="s">
        <v>6</v>
      </c>
      <c r="BS3" s="8" t="s">
        <v>7</v>
      </c>
      <c r="BT3" s="8" t="s">
        <v>8</v>
      </c>
      <c r="BU3" s="8" t="s">
        <v>9</v>
      </c>
      <c r="BV3" s="8" t="s">
        <v>10</v>
      </c>
      <c r="BW3" s="8" t="s">
        <v>11</v>
      </c>
      <c r="BX3" s="8" t="s">
        <v>12</v>
      </c>
      <c r="BY3" s="8" t="s">
        <v>13</v>
      </c>
      <c r="BZ3" s="8" t="s">
        <v>14</v>
      </c>
      <c r="CA3" s="8" t="s">
        <v>15</v>
      </c>
      <c r="CB3" s="8" t="s">
        <v>16</v>
      </c>
      <c r="CC3" s="8" t="s">
        <v>17</v>
      </c>
      <c r="CD3" s="21" t="s">
        <v>547</v>
      </c>
      <c r="CE3" s="21" t="s">
        <v>548</v>
      </c>
      <c r="CF3" s="21" t="s">
        <v>18</v>
      </c>
      <c r="CG3" s="15" t="s">
        <v>214</v>
      </c>
    </row>
    <row r="4" spans="1:85" ht="14" x14ac:dyDescent="0.2">
      <c r="A4" s="16">
        <v>1</v>
      </c>
      <c r="B4" s="1" t="s">
        <v>106</v>
      </c>
      <c r="C4" s="1" t="s">
        <v>107</v>
      </c>
      <c r="D4" s="1" t="s">
        <v>19</v>
      </c>
      <c r="E4" s="1" t="s">
        <v>20</v>
      </c>
      <c r="F4" s="1" t="s">
        <v>69</v>
      </c>
      <c r="G4" s="1" t="str">
        <f>IF(J4=K4,"非住宅",IF(K4=0,"住宅","住宅・非住宅"))</f>
        <v>非住宅</v>
      </c>
      <c r="H4" s="5" t="s">
        <v>95</v>
      </c>
      <c r="I4" s="1" t="str">
        <f>IF(AND(K4&lt;&gt;0,COUNT(L4:W4)&gt;1),"〇","")</f>
        <v>〇</v>
      </c>
      <c r="J4" s="2">
        <v>112178.97</v>
      </c>
      <c r="K4" s="9">
        <v>112178.97</v>
      </c>
      <c r="L4" s="3"/>
      <c r="M4" s="3"/>
      <c r="N4" s="9">
        <v>1104.22</v>
      </c>
      <c r="O4" s="3"/>
      <c r="P4" s="9">
        <v>94854.65</v>
      </c>
      <c r="Q4" s="3"/>
      <c r="R4" s="9">
        <v>3794.09</v>
      </c>
      <c r="S4" s="9">
        <v>1493.49</v>
      </c>
      <c r="T4" s="3">
        <v>262.14</v>
      </c>
      <c r="U4" s="9">
        <v>8561.68</v>
      </c>
      <c r="V4" s="9">
        <v>1293.8399999999999</v>
      </c>
      <c r="W4" s="3">
        <v>814.86</v>
      </c>
      <c r="X4" s="10"/>
      <c r="Y4" s="10">
        <v>22.6</v>
      </c>
      <c r="Z4" s="10"/>
      <c r="AA4" s="10"/>
      <c r="AB4" s="1"/>
      <c r="AC4" s="26"/>
      <c r="AD4" s="16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22"/>
      <c r="BC4" s="22"/>
      <c r="BD4" s="22"/>
      <c r="BE4" s="17"/>
      <c r="BF4" s="16" t="s">
        <v>360</v>
      </c>
      <c r="BG4" s="1" t="s">
        <v>211</v>
      </c>
      <c r="BH4" s="1" t="s">
        <v>359</v>
      </c>
      <c r="BI4" t="s">
        <v>20</v>
      </c>
      <c r="BJ4" s="1" t="s">
        <v>358</v>
      </c>
      <c r="BK4" s="1" t="s">
        <v>113</v>
      </c>
      <c r="BL4" s="1" t="s">
        <v>94</v>
      </c>
      <c r="BM4" s="1" t="s">
        <v>114</v>
      </c>
      <c r="BN4" s="1">
        <v>112372.52</v>
      </c>
      <c r="BO4" s="1">
        <v>112372.52</v>
      </c>
      <c r="BP4" s="1"/>
      <c r="BQ4" s="1"/>
      <c r="BR4" s="1">
        <v>1066.5</v>
      </c>
      <c r="BS4" s="1">
        <v>357.68</v>
      </c>
      <c r="BT4" s="1">
        <v>105504.49</v>
      </c>
      <c r="BU4" s="1">
        <v>430.62</v>
      </c>
      <c r="BV4" s="1">
        <v>3023.84</v>
      </c>
      <c r="BW4" s="1"/>
      <c r="BX4" s="1">
        <v>312.54000000000002</v>
      </c>
      <c r="BY4" s="1">
        <v>1271.21</v>
      </c>
      <c r="BZ4" s="1">
        <v>405.64</v>
      </c>
      <c r="CA4" s="1"/>
      <c r="CB4" s="1"/>
      <c r="CC4" s="1">
        <v>27.7</v>
      </c>
      <c r="CD4" s="1"/>
      <c r="CE4" s="1"/>
      <c r="CF4" s="1"/>
      <c r="CG4" s="17" t="s">
        <v>215</v>
      </c>
    </row>
    <row r="5" spans="1:85" ht="14" x14ac:dyDescent="0.2">
      <c r="A5" s="16">
        <v>2</v>
      </c>
      <c r="B5" s="1" t="s">
        <v>106</v>
      </c>
      <c r="C5" s="1" t="s">
        <v>107</v>
      </c>
      <c r="D5" s="1" t="s">
        <v>21</v>
      </c>
      <c r="E5" s="1" t="s">
        <v>22</v>
      </c>
      <c r="F5" s="1" t="s">
        <v>70</v>
      </c>
      <c r="G5" s="1" t="str">
        <f t="shared" ref="G5:G28" si="0">IF(J5=K5,"非住宅",IF(K5=0,"住宅","住宅・非住宅"))</f>
        <v>住宅</v>
      </c>
      <c r="H5" s="5" t="s">
        <v>97</v>
      </c>
      <c r="I5" s="1" t="str">
        <f>IF(AND(K5&lt;&gt;0,COUNT(L5:W5)&gt;1),"〇","")</f>
        <v/>
      </c>
      <c r="J5" s="2">
        <v>7501.28</v>
      </c>
      <c r="K5" s="3">
        <v>0</v>
      </c>
      <c r="L5" s="9">
        <v>7501.28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0">
        <v>4</v>
      </c>
      <c r="Y5" s="10"/>
      <c r="Z5" s="10"/>
      <c r="AA5" s="10"/>
      <c r="AB5" s="4">
        <v>0.7</v>
      </c>
      <c r="AC5" s="27" t="s">
        <v>215</v>
      </c>
      <c r="AD5" s="16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22"/>
      <c r="BC5" s="22"/>
      <c r="BD5" s="22"/>
      <c r="BE5" s="17"/>
      <c r="BF5" s="16" t="s">
        <v>627</v>
      </c>
      <c r="BG5" s="1" t="s">
        <v>211</v>
      </c>
      <c r="BH5" s="1" t="s">
        <v>652</v>
      </c>
      <c r="BI5" s="1" t="s">
        <v>650</v>
      </c>
      <c r="BJ5" s="1" t="s">
        <v>651</v>
      </c>
      <c r="BK5" s="1" t="s">
        <v>118</v>
      </c>
      <c r="BL5" s="1" t="s">
        <v>96</v>
      </c>
      <c r="BM5" s="1"/>
      <c r="BN5" s="1">
        <v>7481.83</v>
      </c>
      <c r="BO5" s="1">
        <v>0</v>
      </c>
      <c r="BP5" s="1">
        <v>7481.83</v>
      </c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22">
        <v>0.9</v>
      </c>
      <c r="CE5" s="22"/>
      <c r="CF5" s="22">
        <v>0.8</v>
      </c>
      <c r="CG5" s="17" t="s">
        <v>215</v>
      </c>
    </row>
    <row r="6" spans="1:85" ht="14" x14ac:dyDescent="0.2">
      <c r="A6" s="16">
        <v>3</v>
      </c>
      <c r="B6" s="1" t="s">
        <v>106</v>
      </c>
      <c r="C6" s="1" t="s">
        <v>107</v>
      </c>
      <c r="D6" s="1" t="s">
        <v>23</v>
      </c>
      <c r="E6" s="1" t="s">
        <v>24</v>
      </c>
      <c r="F6" s="1" t="s">
        <v>71</v>
      </c>
      <c r="G6" s="1" t="str">
        <f t="shared" si="0"/>
        <v>非住宅</v>
      </c>
      <c r="H6" s="5" t="s">
        <v>95</v>
      </c>
      <c r="I6" s="1" t="str">
        <f t="shared" ref="I6:I28" si="1">IF(AND(K6&lt;&gt;0,COUNT(L6:W6)&gt;1),"〇","")</f>
        <v>〇</v>
      </c>
      <c r="J6" s="2">
        <v>460177.37</v>
      </c>
      <c r="K6" s="9">
        <v>460177.37</v>
      </c>
      <c r="L6" s="3"/>
      <c r="M6" s="9">
        <v>37459.56</v>
      </c>
      <c r="N6" s="3"/>
      <c r="O6" s="9">
        <v>33051</v>
      </c>
      <c r="P6" s="9">
        <v>317566.64</v>
      </c>
      <c r="Q6" s="3">
        <v>518.79</v>
      </c>
      <c r="R6" s="9">
        <v>43660.12</v>
      </c>
      <c r="S6" s="9">
        <v>2979.19</v>
      </c>
      <c r="T6" s="9">
        <v>6133.52</v>
      </c>
      <c r="U6" s="9">
        <v>18808.55</v>
      </c>
      <c r="V6" s="3"/>
      <c r="W6" s="3"/>
      <c r="X6" s="10"/>
      <c r="Y6" s="10">
        <v>28.7</v>
      </c>
      <c r="Z6" s="10"/>
      <c r="AA6" s="10"/>
      <c r="AB6" s="4"/>
      <c r="AC6" s="27"/>
      <c r="AD6" s="16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22"/>
      <c r="BC6" s="22"/>
      <c r="BD6" s="22"/>
      <c r="BE6" s="17"/>
      <c r="BF6" s="16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22"/>
      <c r="CE6" s="22"/>
      <c r="CF6" s="22"/>
      <c r="CG6" s="17"/>
    </row>
    <row r="7" spans="1:85" ht="14" x14ac:dyDescent="0.2">
      <c r="A7" s="16">
        <v>4</v>
      </c>
      <c r="B7" s="1" t="s">
        <v>106</v>
      </c>
      <c r="C7" s="1" t="s">
        <v>107</v>
      </c>
      <c r="D7" s="1" t="s">
        <v>25</v>
      </c>
      <c r="E7" s="1" t="s">
        <v>26</v>
      </c>
      <c r="F7" s="1" t="s">
        <v>72</v>
      </c>
      <c r="G7" s="1" t="str">
        <f t="shared" si="0"/>
        <v>非住宅</v>
      </c>
      <c r="H7" s="5" t="s">
        <v>98</v>
      </c>
      <c r="I7" s="1" t="str">
        <f t="shared" si="1"/>
        <v>〇</v>
      </c>
      <c r="J7" s="2">
        <v>45945.07</v>
      </c>
      <c r="K7" s="9">
        <v>45945.07</v>
      </c>
      <c r="L7" s="3"/>
      <c r="M7" s="3"/>
      <c r="N7" s="9">
        <v>44551.18</v>
      </c>
      <c r="O7" s="3"/>
      <c r="P7" s="3">
        <v>88.2</v>
      </c>
      <c r="Q7" s="3"/>
      <c r="R7" s="3"/>
      <c r="S7" s="3"/>
      <c r="T7" s="3">
        <v>34.67</v>
      </c>
      <c r="U7" s="9">
        <v>1271.02</v>
      </c>
      <c r="V7" s="3"/>
      <c r="W7" s="3"/>
      <c r="X7" s="10"/>
      <c r="Y7" s="10">
        <v>16</v>
      </c>
      <c r="Z7" s="10"/>
      <c r="AA7" s="10"/>
      <c r="AB7" s="4"/>
      <c r="AC7" s="27" t="s">
        <v>215</v>
      </c>
      <c r="AD7" s="16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22"/>
      <c r="BC7" s="22"/>
      <c r="BD7" s="22"/>
      <c r="BE7" s="17"/>
      <c r="BF7" s="16" t="s">
        <v>485</v>
      </c>
      <c r="BG7" s="1" t="s">
        <v>489</v>
      </c>
      <c r="BH7" s="1" t="s">
        <v>517</v>
      </c>
      <c r="BI7" s="1" t="s">
        <v>26</v>
      </c>
      <c r="BJ7" s="1" t="s">
        <v>518</v>
      </c>
      <c r="BK7" s="1" t="s">
        <v>113</v>
      </c>
      <c r="BL7" s="1" t="s">
        <v>131</v>
      </c>
      <c r="BM7" s="1" t="s">
        <v>114</v>
      </c>
      <c r="BN7" s="1">
        <v>45953.05</v>
      </c>
      <c r="BO7" s="1">
        <v>45953.05</v>
      </c>
      <c r="BP7" s="1"/>
      <c r="BQ7" s="1"/>
      <c r="BR7" s="1">
        <v>44530.91</v>
      </c>
      <c r="BS7" s="1"/>
      <c r="BT7" s="1">
        <v>87.15</v>
      </c>
      <c r="BU7" s="1"/>
      <c r="BV7" s="1"/>
      <c r="BW7" s="1"/>
      <c r="BX7" s="1">
        <v>176.54</v>
      </c>
      <c r="BY7" s="1">
        <v>1158.45</v>
      </c>
      <c r="BZ7" s="1"/>
      <c r="CA7" s="1"/>
      <c r="CB7" s="1"/>
      <c r="CC7" s="1">
        <v>14</v>
      </c>
      <c r="CD7" s="1"/>
      <c r="CE7" s="1"/>
      <c r="CG7" s="17"/>
    </row>
    <row r="8" spans="1:85" ht="14" x14ac:dyDescent="0.2">
      <c r="A8" s="16">
        <v>5</v>
      </c>
      <c r="B8" s="1" t="s">
        <v>106</v>
      </c>
      <c r="C8" s="1" t="s">
        <v>107</v>
      </c>
      <c r="D8" s="1" t="s">
        <v>27</v>
      </c>
      <c r="E8" s="1" t="s">
        <v>28</v>
      </c>
      <c r="F8" s="1" t="s">
        <v>73</v>
      </c>
      <c r="G8" s="1" t="str">
        <f t="shared" si="0"/>
        <v>非住宅</v>
      </c>
      <c r="H8" s="5" t="s">
        <v>95</v>
      </c>
      <c r="I8" s="1" t="str">
        <f t="shared" si="1"/>
        <v>〇</v>
      </c>
      <c r="J8" s="2">
        <v>18108.41</v>
      </c>
      <c r="K8" s="9">
        <v>18108.41</v>
      </c>
      <c r="L8" s="3"/>
      <c r="M8" s="3"/>
      <c r="N8" s="3"/>
      <c r="O8" s="3"/>
      <c r="P8" s="9">
        <v>8359.23</v>
      </c>
      <c r="Q8" s="9">
        <v>7593.61</v>
      </c>
      <c r="R8" s="3"/>
      <c r="S8" s="9">
        <v>1519.24</v>
      </c>
      <c r="T8" s="3">
        <v>175.6</v>
      </c>
      <c r="U8" s="3">
        <v>460.73</v>
      </c>
      <c r="V8" s="3"/>
      <c r="W8" s="3"/>
      <c r="X8" s="10"/>
      <c r="Y8" s="10">
        <v>20</v>
      </c>
      <c r="Z8" s="10"/>
      <c r="AA8" s="10"/>
      <c r="AB8" s="4"/>
      <c r="AC8" s="27" t="s">
        <v>215</v>
      </c>
      <c r="AD8" s="16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22"/>
      <c r="BC8" s="22"/>
      <c r="BD8" s="22"/>
      <c r="BE8" s="17"/>
      <c r="BF8" s="16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22"/>
      <c r="CE8" s="22"/>
      <c r="CF8" s="22"/>
      <c r="CG8" s="17"/>
    </row>
    <row r="9" spans="1:85" ht="14" x14ac:dyDescent="0.2">
      <c r="A9" s="16">
        <v>6</v>
      </c>
      <c r="B9" s="1" t="s">
        <v>106</v>
      </c>
      <c r="C9" s="1" t="s">
        <v>107</v>
      </c>
      <c r="D9" s="1" t="s">
        <v>29</v>
      </c>
      <c r="E9" s="1" t="s">
        <v>30</v>
      </c>
      <c r="F9" s="3" t="s">
        <v>101</v>
      </c>
      <c r="G9" s="1" t="str">
        <f t="shared" si="0"/>
        <v>住宅・非住宅</v>
      </c>
      <c r="H9" s="5" t="s">
        <v>96</v>
      </c>
      <c r="I9" s="1" t="str">
        <f t="shared" si="1"/>
        <v>〇</v>
      </c>
      <c r="J9" s="2">
        <v>148294.34</v>
      </c>
      <c r="K9" s="9">
        <v>5628.62</v>
      </c>
      <c r="L9" s="9">
        <v>142665.72</v>
      </c>
      <c r="M9" s="3"/>
      <c r="N9" s="3"/>
      <c r="O9" s="3"/>
      <c r="P9" s="3"/>
      <c r="Q9" s="9">
        <v>5036.16</v>
      </c>
      <c r="R9" s="3">
        <v>592.46</v>
      </c>
      <c r="S9" s="3"/>
      <c r="T9" s="3"/>
      <c r="U9" s="3"/>
      <c r="V9" s="3"/>
      <c r="W9" s="3"/>
      <c r="X9" s="10">
        <v>14.4</v>
      </c>
      <c r="Y9" s="10">
        <v>30.7</v>
      </c>
      <c r="Z9" s="10"/>
      <c r="AA9" s="10"/>
      <c r="AB9" s="4">
        <v>0.49</v>
      </c>
      <c r="AC9" s="27"/>
      <c r="AD9" s="16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22"/>
      <c r="BC9" s="22"/>
      <c r="BD9" s="22"/>
      <c r="BE9" s="17"/>
      <c r="BF9" s="16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22"/>
      <c r="CE9" s="22"/>
      <c r="CF9" s="22"/>
      <c r="CG9" s="17"/>
    </row>
    <row r="10" spans="1:85" ht="14" x14ac:dyDescent="0.2">
      <c r="A10" s="16">
        <v>7</v>
      </c>
      <c r="B10" s="1" t="s">
        <v>106</v>
      </c>
      <c r="C10" s="1" t="s">
        <v>107</v>
      </c>
      <c r="D10" s="1" t="s">
        <v>31</v>
      </c>
      <c r="E10" s="1" t="s">
        <v>32</v>
      </c>
      <c r="F10" s="1" t="s">
        <v>75</v>
      </c>
      <c r="G10" s="1" t="str">
        <f t="shared" si="0"/>
        <v>非住宅</v>
      </c>
      <c r="H10" s="5" t="s">
        <v>94</v>
      </c>
      <c r="I10" s="1" t="str">
        <f t="shared" si="1"/>
        <v>〇</v>
      </c>
      <c r="J10" s="2">
        <v>32047.88</v>
      </c>
      <c r="K10" s="9">
        <v>32047.88</v>
      </c>
      <c r="L10" s="3"/>
      <c r="M10" s="3"/>
      <c r="N10" s="3"/>
      <c r="O10" s="3"/>
      <c r="P10" s="9">
        <v>29333.48</v>
      </c>
      <c r="Q10" s="3"/>
      <c r="R10" s="3"/>
      <c r="S10" s="3"/>
      <c r="T10" s="9">
        <v>1184.33</v>
      </c>
      <c r="U10" s="9">
        <v>1530.07</v>
      </c>
      <c r="V10" s="3"/>
      <c r="W10" s="3"/>
      <c r="X10" s="10"/>
      <c r="Y10" s="10">
        <v>26</v>
      </c>
      <c r="Z10" s="10"/>
      <c r="AA10" s="10"/>
      <c r="AB10" s="4"/>
      <c r="AC10" s="27"/>
      <c r="AD10" s="16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22"/>
      <c r="BC10" s="22"/>
      <c r="BD10" s="22"/>
      <c r="BE10" s="17"/>
      <c r="BF10" s="16" t="s">
        <v>627</v>
      </c>
      <c r="BG10" s="1" t="s">
        <v>211</v>
      </c>
      <c r="BH10" s="1" t="s">
        <v>649</v>
      </c>
      <c r="BI10" s="1" t="s">
        <v>32</v>
      </c>
      <c r="BJ10" s="1" t="s">
        <v>648</v>
      </c>
      <c r="BK10" s="1" t="s">
        <v>113</v>
      </c>
      <c r="BL10" s="1" t="s">
        <v>94</v>
      </c>
      <c r="BM10" s="1" t="s">
        <v>114</v>
      </c>
      <c r="BN10" s="1">
        <v>31923.81</v>
      </c>
      <c r="BO10" s="1">
        <v>31923.81</v>
      </c>
      <c r="BP10" s="1"/>
      <c r="BQ10" s="1"/>
      <c r="BR10" s="1"/>
      <c r="BS10" s="1"/>
      <c r="BT10" s="1">
        <v>25608.400000000001</v>
      </c>
      <c r="BU10" s="1"/>
      <c r="BV10" s="1"/>
      <c r="BW10" s="1"/>
      <c r="BX10" s="1">
        <v>5894.17</v>
      </c>
      <c r="BY10" s="1">
        <v>421.24</v>
      </c>
      <c r="BZ10" s="1"/>
      <c r="CA10" s="1"/>
      <c r="CB10" s="1"/>
      <c r="CC10" s="1"/>
      <c r="CD10" s="22"/>
      <c r="CE10" s="22">
        <v>0.8</v>
      </c>
      <c r="CF10" s="22"/>
      <c r="CG10" s="17"/>
    </row>
    <row r="11" spans="1:85" ht="14" x14ac:dyDescent="0.2">
      <c r="A11" s="16">
        <v>8</v>
      </c>
      <c r="B11" s="1" t="s">
        <v>106</v>
      </c>
      <c r="C11" s="1" t="s">
        <v>107</v>
      </c>
      <c r="D11" s="1" t="s">
        <v>33</v>
      </c>
      <c r="E11" s="1" t="s">
        <v>34</v>
      </c>
      <c r="F11" s="3" t="s">
        <v>102</v>
      </c>
      <c r="G11" s="1" t="str">
        <f t="shared" si="0"/>
        <v>住宅・非住宅</v>
      </c>
      <c r="H11" s="5" t="s">
        <v>96</v>
      </c>
      <c r="I11" s="1" t="str">
        <f t="shared" si="1"/>
        <v>〇</v>
      </c>
      <c r="J11" s="2">
        <v>3425</v>
      </c>
      <c r="K11" s="3">
        <v>324.33999999999997</v>
      </c>
      <c r="L11" s="9">
        <v>3100.66</v>
      </c>
      <c r="M11" s="3"/>
      <c r="N11" s="3"/>
      <c r="O11" s="3">
        <v>324.33999999999997</v>
      </c>
      <c r="P11" s="3"/>
      <c r="Q11" s="3"/>
      <c r="R11" s="3"/>
      <c r="S11" s="3"/>
      <c r="T11" s="3"/>
      <c r="U11" s="3"/>
      <c r="V11" s="3"/>
      <c r="W11" s="3"/>
      <c r="X11" s="10">
        <v>7.8</v>
      </c>
      <c r="Y11" s="10"/>
      <c r="Z11" s="10"/>
      <c r="AA11" s="10"/>
      <c r="AB11" s="4">
        <v>1.04</v>
      </c>
      <c r="AC11" s="27" t="s">
        <v>215</v>
      </c>
      <c r="AD11" s="16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22"/>
      <c r="BC11" s="22"/>
      <c r="BD11" s="22"/>
      <c r="BE11" s="17"/>
      <c r="BF11" s="16" t="s">
        <v>485</v>
      </c>
      <c r="BG11" s="1" t="s">
        <v>489</v>
      </c>
      <c r="BH11" t="s">
        <v>519</v>
      </c>
      <c r="BI11" s="1" t="s">
        <v>520</v>
      </c>
      <c r="BJ11" s="1" t="s">
        <v>521</v>
      </c>
      <c r="BK11" s="1" t="s">
        <v>148</v>
      </c>
      <c r="BL11" s="1" t="s">
        <v>96</v>
      </c>
      <c r="BM11" s="1" t="s">
        <v>114</v>
      </c>
      <c r="BN11" s="1">
        <v>3424.99</v>
      </c>
      <c r="BO11" s="1">
        <v>324.33999999999997</v>
      </c>
      <c r="BP11" s="1">
        <v>3100.65</v>
      </c>
      <c r="BQ11" s="1"/>
      <c r="BR11" s="1">
        <v>324.33999999999997</v>
      </c>
      <c r="BS11" s="1"/>
      <c r="BT11" s="1"/>
      <c r="BU11" s="1"/>
      <c r="BV11" s="1"/>
      <c r="BW11" s="1"/>
      <c r="BX11" s="1"/>
      <c r="BY11" s="1"/>
      <c r="BZ11" s="1"/>
      <c r="CA11" s="1"/>
      <c r="CB11" s="1">
        <v>7.8</v>
      </c>
      <c r="CC11" s="1"/>
      <c r="CD11" s="1"/>
      <c r="CE11" s="1"/>
      <c r="CF11" s="1">
        <v>0.71</v>
      </c>
      <c r="CG11" s="17"/>
    </row>
    <row r="12" spans="1:85" ht="14" x14ac:dyDescent="0.2">
      <c r="A12" s="16">
        <v>9</v>
      </c>
      <c r="B12" s="1" t="s">
        <v>106</v>
      </c>
      <c r="C12" s="1" t="s">
        <v>107</v>
      </c>
      <c r="D12" s="1" t="s">
        <v>35</v>
      </c>
      <c r="E12" s="1" t="s">
        <v>36</v>
      </c>
      <c r="F12" s="1" t="s">
        <v>74</v>
      </c>
      <c r="G12" s="1" t="str">
        <f t="shared" si="0"/>
        <v>非住宅</v>
      </c>
      <c r="H12" s="5" t="s">
        <v>94</v>
      </c>
      <c r="I12" s="1" t="str">
        <f t="shared" si="1"/>
        <v>〇</v>
      </c>
      <c r="J12" s="2">
        <v>9923.4500000000007</v>
      </c>
      <c r="K12" s="9">
        <v>9923.4500000000007</v>
      </c>
      <c r="L12" s="3"/>
      <c r="M12" s="3"/>
      <c r="N12" s="3"/>
      <c r="O12" s="3"/>
      <c r="P12" s="9">
        <v>9803.94</v>
      </c>
      <c r="Q12" s="3"/>
      <c r="R12" s="3">
        <v>119.51</v>
      </c>
      <c r="S12" s="3"/>
      <c r="T12" s="3"/>
      <c r="U12" s="3"/>
      <c r="V12" s="3"/>
      <c r="W12" s="3"/>
      <c r="X12" s="10"/>
      <c r="Y12" s="10">
        <v>32</v>
      </c>
      <c r="Z12" s="10"/>
      <c r="AA12" s="10"/>
      <c r="AB12" s="4"/>
      <c r="AC12" s="27" t="s">
        <v>215</v>
      </c>
      <c r="AD12" s="16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22"/>
      <c r="BC12" s="22"/>
      <c r="BD12" s="22"/>
      <c r="BE12" s="17"/>
      <c r="BF12" s="16" t="s">
        <v>360</v>
      </c>
      <c r="BG12" s="1" t="s">
        <v>211</v>
      </c>
      <c r="BH12" s="1" t="s">
        <v>333</v>
      </c>
      <c r="BI12" t="s">
        <v>36</v>
      </c>
      <c r="BJ12" s="31" t="s">
        <v>332</v>
      </c>
      <c r="BK12" s="31" t="s">
        <v>113</v>
      </c>
      <c r="BL12" s="31" t="s">
        <v>94</v>
      </c>
      <c r="BM12" s="31" t="s">
        <v>114</v>
      </c>
      <c r="BN12" s="31">
        <v>9902.49</v>
      </c>
      <c r="BO12" s="31">
        <v>9902.49</v>
      </c>
      <c r="BP12" s="31"/>
      <c r="BQ12" s="31"/>
      <c r="BR12" s="31"/>
      <c r="BS12" s="31"/>
      <c r="BT12" s="31">
        <v>9157.5300000000007</v>
      </c>
      <c r="BU12" s="31"/>
      <c r="BV12" s="31">
        <v>119.51</v>
      </c>
      <c r="BW12" s="31"/>
      <c r="BX12" s="31">
        <v>625.45000000000005</v>
      </c>
      <c r="BY12" s="31"/>
      <c r="BZ12" s="31"/>
      <c r="CA12" s="31"/>
      <c r="CB12" s="31"/>
      <c r="CC12" s="31">
        <v>22.7</v>
      </c>
      <c r="CD12" s="31"/>
      <c r="CE12" s="31"/>
      <c r="CF12" s="31"/>
      <c r="CG12" s="17" t="s">
        <v>215</v>
      </c>
    </row>
    <row r="13" spans="1:85" ht="14" x14ac:dyDescent="0.2">
      <c r="A13" s="16">
        <v>10</v>
      </c>
      <c r="B13" s="1" t="s">
        <v>106</v>
      </c>
      <c r="C13" s="1" t="s">
        <v>107</v>
      </c>
      <c r="D13" s="1" t="s">
        <v>37</v>
      </c>
      <c r="E13" s="1" t="s">
        <v>38</v>
      </c>
      <c r="F13" s="1" t="s">
        <v>76</v>
      </c>
      <c r="G13" s="1" t="str">
        <f t="shared" si="0"/>
        <v>非住宅</v>
      </c>
      <c r="H13" s="5" t="s">
        <v>94</v>
      </c>
      <c r="I13" s="1" t="str">
        <f t="shared" si="1"/>
        <v>〇</v>
      </c>
      <c r="J13" s="2">
        <v>3060.17</v>
      </c>
      <c r="K13" s="9">
        <v>3060.17</v>
      </c>
      <c r="L13" s="3"/>
      <c r="M13" s="3"/>
      <c r="N13" s="3"/>
      <c r="O13" s="3"/>
      <c r="P13" s="9">
        <v>2687.81</v>
      </c>
      <c r="Q13" s="3"/>
      <c r="R13" s="3"/>
      <c r="S13" s="3"/>
      <c r="T13" s="3">
        <v>48.42</v>
      </c>
      <c r="U13" s="3">
        <v>323.94</v>
      </c>
      <c r="V13" s="3"/>
      <c r="W13" s="3"/>
      <c r="X13" s="10"/>
      <c r="Y13" s="10">
        <v>45</v>
      </c>
      <c r="Z13" s="10"/>
      <c r="AA13" s="10"/>
      <c r="AB13" s="4"/>
      <c r="AC13" s="27"/>
      <c r="AD13" s="16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22"/>
      <c r="BC13" s="22"/>
      <c r="BD13" s="22"/>
      <c r="BE13" s="17"/>
      <c r="BF13" s="16" t="s">
        <v>201</v>
      </c>
      <c r="BG13" s="1" t="s">
        <v>211</v>
      </c>
      <c r="BH13" s="1" t="s">
        <v>208</v>
      </c>
      <c r="BI13" s="1" t="s">
        <v>38</v>
      </c>
      <c r="BJ13" s="1" t="s">
        <v>209</v>
      </c>
      <c r="BK13" s="1" t="s">
        <v>113</v>
      </c>
      <c r="BL13" s="1" t="s">
        <v>94</v>
      </c>
      <c r="BM13" s="1" t="s">
        <v>114</v>
      </c>
      <c r="BN13" s="1">
        <v>2955.17</v>
      </c>
      <c r="BO13" s="1">
        <v>2955.17</v>
      </c>
      <c r="BP13" s="1"/>
      <c r="BQ13" s="1"/>
      <c r="BR13" s="1"/>
      <c r="BS13" s="1"/>
      <c r="BT13" s="1">
        <v>2687.81</v>
      </c>
      <c r="BU13" s="1"/>
      <c r="BV13" s="1"/>
      <c r="BW13" s="1"/>
      <c r="BX13" s="1">
        <v>48.42</v>
      </c>
      <c r="BY13" s="1">
        <v>218.94</v>
      </c>
      <c r="BZ13" s="1"/>
      <c r="CA13" s="1"/>
      <c r="CB13" s="1"/>
      <c r="CC13" s="1">
        <v>52</v>
      </c>
      <c r="CD13" s="22"/>
      <c r="CE13" s="22"/>
      <c r="CF13" s="22"/>
      <c r="CG13" s="17" t="s">
        <v>215</v>
      </c>
    </row>
    <row r="14" spans="1:85" ht="14" x14ac:dyDescent="0.2">
      <c r="A14" s="16">
        <v>11</v>
      </c>
      <c r="B14" s="1" t="s">
        <v>106</v>
      </c>
      <c r="C14" s="1" t="s">
        <v>107</v>
      </c>
      <c r="D14" s="1" t="s">
        <v>39</v>
      </c>
      <c r="E14" s="1" t="s">
        <v>40</v>
      </c>
      <c r="F14" s="1" t="s">
        <v>78</v>
      </c>
      <c r="G14" s="1" t="str">
        <f t="shared" si="0"/>
        <v>非住宅</v>
      </c>
      <c r="H14" s="5" t="s">
        <v>94</v>
      </c>
      <c r="I14" s="1" t="str">
        <f t="shared" si="1"/>
        <v/>
      </c>
      <c r="J14" s="2">
        <v>2504.5300000000002</v>
      </c>
      <c r="K14" s="9">
        <v>2504.5300000000002</v>
      </c>
      <c r="L14" s="3"/>
      <c r="M14" s="3"/>
      <c r="N14" s="3"/>
      <c r="O14" s="3"/>
      <c r="P14" s="9">
        <v>2504.5300000000002</v>
      </c>
      <c r="Q14" s="3"/>
      <c r="R14" s="3"/>
      <c r="S14" s="3"/>
      <c r="T14" s="3"/>
      <c r="U14" s="3"/>
      <c r="V14" s="3"/>
      <c r="W14" s="3"/>
      <c r="X14" s="10"/>
      <c r="Y14" s="10">
        <v>6.9</v>
      </c>
      <c r="Z14" s="10"/>
      <c r="AA14" s="10"/>
      <c r="AB14" s="4"/>
      <c r="AC14" s="27" t="s">
        <v>215</v>
      </c>
      <c r="AD14" s="16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22"/>
      <c r="BC14" s="22"/>
      <c r="BD14" s="22"/>
      <c r="BE14" s="17"/>
      <c r="BF14" s="16" t="s">
        <v>201</v>
      </c>
      <c r="BG14" s="1" t="s">
        <v>211</v>
      </c>
      <c r="BH14" s="1" t="s">
        <v>212</v>
      </c>
      <c r="BI14" s="1" t="s">
        <v>40</v>
      </c>
      <c r="BJ14" s="1" t="s">
        <v>213</v>
      </c>
      <c r="BK14" s="1" t="s">
        <v>113</v>
      </c>
      <c r="BL14" s="1" t="s">
        <v>94</v>
      </c>
      <c r="BM14" s="1" t="s">
        <v>114</v>
      </c>
      <c r="BN14" s="1">
        <v>2503.0500000000002</v>
      </c>
      <c r="BO14" s="1">
        <v>2503.0500000000002</v>
      </c>
      <c r="BP14" s="1"/>
      <c r="BQ14" s="1"/>
      <c r="BR14" s="1"/>
      <c r="BS14" s="1"/>
      <c r="BT14" s="1">
        <v>2453.88</v>
      </c>
      <c r="BU14" s="1"/>
      <c r="BV14" s="1"/>
      <c r="BW14" s="1"/>
      <c r="BX14" s="1">
        <v>49.17</v>
      </c>
      <c r="BY14" s="1"/>
      <c r="BZ14" s="1"/>
      <c r="CA14" s="1"/>
      <c r="CB14" s="1"/>
      <c r="CC14" s="1">
        <v>13</v>
      </c>
      <c r="CD14" s="22"/>
      <c r="CE14" s="22"/>
      <c r="CF14" s="22"/>
      <c r="CG14" s="17" t="s">
        <v>215</v>
      </c>
    </row>
    <row r="15" spans="1:85" ht="14" x14ac:dyDescent="0.2">
      <c r="A15" s="16">
        <v>12</v>
      </c>
      <c r="B15" s="1" t="s">
        <v>106</v>
      </c>
      <c r="C15" s="1" t="s">
        <v>107</v>
      </c>
      <c r="D15" s="1" t="s">
        <v>41</v>
      </c>
      <c r="E15" s="1" t="s">
        <v>42</v>
      </c>
      <c r="F15" s="1" t="s">
        <v>77</v>
      </c>
      <c r="G15" s="1" t="str">
        <f t="shared" si="0"/>
        <v>非住宅</v>
      </c>
      <c r="H15" s="5" t="s">
        <v>99</v>
      </c>
      <c r="I15" s="1" t="str">
        <f t="shared" si="1"/>
        <v>〇</v>
      </c>
      <c r="J15" s="2">
        <v>4646.63</v>
      </c>
      <c r="K15" s="9">
        <v>4646.63</v>
      </c>
      <c r="L15" s="3"/>
      <c r="M15" s="3"/>
      <c r="N15" s="3"/>
      <c r="O15" s="3"/>
      <c r="P15" s="3">
        <v>696.27</v>
      </c>
      <c r="Q15" s="3"/>
      <c r="R15" s="3"/>
      <c r="S15" s="3"/>
      <c r="T15" s="9">
        <v>3950.36</v>
      </c>
      <c r="U15" s="3"/>
      <c r="V15" s="3"/>
      <c r="W15" s="3"/>
      <c r="X15" s="10"/>
      <c r="Y15" s="10">
        <v>30</v>
      </c>
      <c r="Z15" s="10"/>
      <c r="AA15" s="10"/>
      <c r="AB15" s="4"/>
      <c r="AC15" s="27"/>
      <c r="AD15" s="16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22"/>
      <c r="BC15" s="22"/>
      <c r="BD15" s="22"/>
      <c r="BE15" s="17"/>
      <c r="BF15" s="16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22"/>
      <c r="CE15" s="22"/>
      <c r="CF15" s="22"/>
      <c r="CG15" s="17"/>
    </row>
    <row r="16" spans="1:85" ht="14" x14ac:dyDescent="0.2">
      <c r="A16" s="16">
        <v>13</v>
      </c>
      <c r="B16" s="1" t="s">
        <v>106</v>
      </c>
      <c r="C16" s="1" t="s">
        <v>107</v>
      </c>
      <c r="D16" s="1" t="s">
        <v>43</v>
      </c>
      <c r="E16" s="1" t="s">
        <v>44</v>
      </c>
      <c r="F16" s="1" t="s">
        <v>79</v>
      </c>
      <c r="G16" s="1" t="str">
        <f t="shared" si="0"/>
        <v>住宅・非住宅</v>
      </c>
      <c r="H16" s="5" t="s">
        <v>96</v>
      </c>
      <c r="I16" s="1" t="str">
        <f t="shared" si="1"/>
        <v>〇</v>
      </c>
      <c r="J16" s="2">
        <v>126251.32</v>
      </c>
      <c r="K16" s="3">
        <v>279.81</v>
      </c>
      <c r="L16" s="9">
        <v>125971.51</v>
      </c>
      <c r="M16" s="3"/>
      <c r="N16" s="3"/>
      <c r="O16" s="3"/>
      <c r="P16" s="3"/>
      <c r="Q16" s="3"/>
      <c r="R16" s="3">
        <v>279.81</v>
      </c>
      <c r="S16" s="3"/>
      <c r="T16" s="3"/>
      <c r="U16" s="3"/>
      <c r="V16" s="3"/>
      <c r="W16" s="3"/>
      <c r="X16" s="10">
        <v>18.600000000000001</v>
      </c>
      <c r="Y16" s="10"/>
      <c r="Z16" s="10"/>
      <c r="AA16" s="10"/>
      <c r="AB16" s="4">
        <v>0.86</v>
      </c>
      <c r="AC16" s="27" t="s">
        <v>215</v>
      </c>
      <c r="AD16" s="16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22"/>
      <c r="BC16" s="22"/>
      <c r="BD16" s="22"/>
      <c r="BE16" s="17"/>
      <c r="BF16" s="16" t="s">
        <v>627</v>
      </c>
      <c r="BG16" s="1" t="s">
        <v>211</v>
      </c>
      <c r="BH16" s="1" t="s">
        <v>658</v>
      </c>
      <c r="BI16" s="1" t="s">
        <v>656</v>
      </c>
      <c r="BJ16" s="1" t="s">
        <v>657</v>
      </c>
      <c r="BK16" s="1" t="s">
        <v>148</v>
      </c>
      <c r="BL16" s="1" t="s">
        <v>96</v>
      </c>
      <c r="BM16" s="1" t="s">
        <v>114</v>
      </c>
      <c r="BN16" s="1">
        <v>126251.32</v>
      </c>
      <c r="BO16" s="1">
        <v>278.22000000000003</v>
      </c>
      <c r="BP16" s="1">
        <v>125973.1</v>
      </c>
      <c r="BQ16" s="1"/>
      <c r="BR16" s="1"/>
      <c r="BS16" s="1"/>
      <c r="BT16" s="1"/>
      <c r="BU16" s="1"/>
      <c r="BV16" s="1">
        <v>278.22000000000003</v>
      </c>
      <c r="BW16" s="1"/>
      <c r="BX16" s="1"/>
      <c r="BY16" s="1"/>
      <c r="BZ16" s="1"/>
      <c r="CA16" s="1"/>
      <c r="CB16" s="1"/>
      <c r="CC16" s="1"/>
      <c r="CD16" s="22">
        <v>0.7</v>
      </c>
      <c r="CE16" s="22">
        <v>0</v>
      </c>
      <c r="CF16" s="22">
        <v>0.6</v>
      </c>
      <c r="CG16" s="17" t="s">
        <v>215</v>
      </c>
    </row>
    <row r="17" spans="1:85" ht="14" x14ac:dyDescent="0.2">
      <c r="A17" s="16">
        <v>14</v>
      </c>
      <c r="B17" s="1" t="s">
        <v>106</v>
      </c>
      <c r="C17" s="1" t="s">
        <v>107</v>
      </c>
      <c r="D17" s="1" t="s">
        <v>45</v>
      </c>
      <c r="E17" s="1" t="s">
        <v>46</v>
      </c>
      <c r="F17" s="1" t="s">
        <v>79</v>
      </c>
      <c r="G17" s="1" t="str">
        <f t="shared" si="0"/>
        <v>住宅</v>
      </c>
      <c r="H17" s="5" t="s">
        <v>96</v>
      </c>
      <c r="I17" s="1" t="str">
        <f t="shared" si="1"/>
        <v/>
      </c>
      <c r="J17" s="2">
        <v>22058.75</v>
      </c>
      <c r="K17" s="3">
        <v>0</v>
      </c>
      <c r="L17" s="9">
        <v>22058.75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10">
        <v>18.8</v>
      </c>
      <c r="Y17" s="10"/>
      <c r="Z17" s="10"/>
      <c r="AA17" s="10"/>
      <c r="AB17" s="4">
        <v>0.82</v>
      </c>
      <c r="AC17" s="27" t="s">
        <v>215</v>
      </c>
      <c r="AD17" s="16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22"/>
      <c r="BC17" s="22"/>
      <c r="BD17" s="22"/>
      <c r="BE17" s="17"/>
      <c r="BF17" s="16" t="s">
        <v>627</v>
      </c>
      <c r="BG17" s="1" t="s">
        <v>211</v>
      </c>
      <c r="BH17" s="1" t="s">
        <v>660</v>
      </c>
      <c r="BI17" s="1" t="s">
        <v>659</v>
      </c>
      <c r="BJ17" s="1" t="s">
        <v>657</v>
      </c>
      <c r="BK17" s="1" t="s">
        <v>148</v>
      </c>
      <c r="BL17" s="1" t="s">
        <v>96</v>
      </c>
      <c r="BM17" s="1" t="s">
        <v>114</v>
      </c>
      <c r="BN17" s="1">
        <v>22058.75</v>
      </c>
      <c r="BO17" s="1">
        <v>138.75</v>
      </c>
      <c r="BP17" s="1">
        <v>21920</v>
      </c>
      <c r="BQ17" s="1"/>
      <c r="BR17" s="1"/>
      <c r="BS17" s="1">
        <v>138.75</v>
      </c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22">
        <v>0.6</v>
      </c>
      <c r="CE17" s="22">
        <v>0</v>
      </c>
      <c r="CF17" s="22">
        <v>0.56999999999999995</v>
      </c>
      <c r="CG17" s="17" t="s">
        <v>215</v>
      </c>
    </row>
    <row r="18" spans="1:85" ht="14" x14ac:dyDescent="0.2">
      <c r="A18" s="16">
        <v>15</v>
      </c>
      <c r="B18" s="1" t="s">
        <v>106</v>
      </c>
      <c r="C18" s="1" t="s">
        <v>107</v>
      </c>
      <c r="D18" s="1" t="s">
        <v>47</v>
      </c>
      <c r="E18" s="1" t="s">
        <v>48</v>
      </c>
      <c r="F18" s="1" t="s">
        <v>80</v>
      </c>
      <c r="G18" s="1" t="str">
        <f t="shared" si="0"/>
        <v>非住宅</v>
      </c>
      <c r="H18" s="5" t="s">
        <v>94</v>
      </c>
      <c r="I18" s="1" t="str">
        <f t="shared" si="1"/>
        <v>〇</v>
      </c>
      <c r="J18" s="2">
        <v>2532.2199999999998</v>
      </c>
      <c r="K18" s="9">
        <v>2532.2199999999998</v>
      </c>
      <c r="L18" s="3"/>
      <c r="M18" s="3"/>
      <c r="N18" s="3">
        <v>519.78</v>
      </c>
      <c r="O18" s="3"/>
      <c r="P18" s="9">
        <v>1507.27</v>
      </c>
      <c r="Q18" s="3"/>
      <c r="R18" s="3">
        <v>505.17</v>
      </c>
      <c r="S18" s="3"/>
      <c r="T18" s="3"/>
      <c r="U18" s="3"/>
      <c r="V18" s="3"/>
      <c r="W18" s="3"/>
      <c r="X18" s="10"/>
      <c r="Y18" s="10">
        <v>27</v>
      </c>
      <c r="Z18" s="10"/>
      <c r="AA18" s="10"/>
      <c r="AB18" s="4"/>
      <c r="AC18" s="27" t="s">
        <v>215</v>
      </c>
      <c r="AD18" s="16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22"/>
      <c r="BC18" s="22"/>
      <c r="BD18" s="22"/>
      <c r="BE18" s="17"/>
      <c r="BF18" s="16" t="s">
        <v>360</v>
      </c>
      <c r="BG18" s="1" t="s">
        <v>211</v>
      </c>
      <c r="BH18" s="1" t="s">
        <v>357</v>
      </c>
      <c r="BI18" s="1" t="s">
        <v>48</v>
      </c>
      <c r="BJ18" s="1" t="s">
        <v>356</v>
      </c>
      <c r="BK18" s="1" t="s">
        <v>113</v>
      </c>
      <c r="BL18" s="1" t="s">
        <v>94</v>
      </c>
      <c r="BM18" s="1" t="s">
        <v>114</v>
      </c>
      <c r="BN18" s="1">
        <v>2518.7199999999998</v>
      </c>
      <c r="BO18" s="1">
        <v>2518.7199999999998</v>
      </c>
      <c r="BP18" s="1"/>
      <c r="BQ18" s="1"/>
      <c r="BR18" s="1">
        <v>518.70000000000005</v>
      </c>
      <c r="BS18" s="1"/>
      <c r="BT18" s="1">
        <v>1493.87</v>
      </c>
      <c r="BU18" s="1"/>
      <c r="BV18" s="1">
        <v>473.21</v>
      </c>
      <c r="BW18" s="1"/>
      <c r="BX18" s="1">
        <v>32.94</v>
      </c>
      <c r="BY18" s="1"/>
      <c r="BZ18" s="1"/>
      <c r="CA18" s="1"/>
      <c r="CB18" s="1"/>
      <c r="CC18" s="1">
        <v>27</v>
      </c>
      <c r="CD18" s="1"/>
      <c r="CE18" s="1"/>
      <c r="CF18" s="1"/>
      <c r="CG18" s="17" t="s">
        <v>215</v>
      </c>
    </row>
    <row r="19" spans="1:85" ht="14" x14ac:dyDescent="0.2">
      <c r="A19" s="16">
        <v>16</v>
      </c>
      <c r="B19" s="1" t="s">
        <v>106</v>
      </c>
      <c r="C19" s="1" t="s">
        <v>107</v>
      </c>
      <c r="D19" s="1" t="s">
        <v>49</v>
      </c>
      <c r="E19" s="1" t="s">
        <v>50</v>
      </c>
      <c r="F19" s="1" t="s">
        <v>81</v>
      </c>
      <c r="G19" s="1" t="str">
        <f t="shared" si="0"/>
        <v>非住宅</v>
      </c>
      <c r="H19" s="5" t="s">
        <v>94</v>
      </c>
      <c r="I19" s="1" t="str">
        <f t="shared" si="1"/>
        <v>〇</v>
      </c>
      <c r="J19" s="2">
        <v>2543.87</v>
      </c>
      <c r="K19" s="9">
        <v>2543.87</v>
      </c>
      <c r="L19" s="3"/>
      <c r="M19" s="3"/>
      <c r="N19" s="3"/>
      <c r="O19" s="3"/>
      <c r="P19" s="9">
        <v>2401.4699999999998</v>
      </c>
      <c r="Q19" s="3"/>
      <c r="R19" s="3"/>
      <c r="S19" s="3"/>
      <c r="T19" s="3">
        <v>142.4</v>
      </c>
      <c r="U19" s="3"/>
      <c r="V19" s="3"/>
      <c r="W19" s="3"/>
      <c r="X19" s="10"/>
      <c r="Y19" s="10">
        <v>31</v>
      </c>
      <c r="Z19" s="10"/>
      <c r="AA19" s="10"/>
      <c r="AB19" s="4"/>
      <c r="AC19" s="27" t="s">
        <v>215</v>
      </c>
      <c r="AD19" s="16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22"/>
      <c r="BC19" s="22"/>
      <c r="BD19" s="22"/>
      <c r="BE19" s="17"/>
      <c r="BF19" s="16" t="s">
        <v>360</v>
      </c>
      <c r="BG19" s="1" t="s">
        <v>211</v>
      </c>
      <c r="BH19" s="1" t="s">
        <v>341</v>
      </c>
      <c r="BI19" s="1" t="s">
        <v>339</v>
      </c>
      <c r="BJ19" s="1" t="s">
        <v>340</v>
      </c>
      <c r="BK19" s="1" t="s">
        <v>113</v>
      </c>
      <c r="BL19" s="1" t="s">
        <v>94</v>
      </c>
      <c r="BM19" s="1" t="s">
        <v>114</v>
      </c>
      <c r="BN19" s="1">
        <v>2544.84</v>
      </c>
      <c r="BO19" s="1">
        <v>2544.84</v>
      </c>
      <c r="BP19" s="1"/>
      <c r="BQ19" s="1"/>
      <c r="BR19" s="1"/>
      <c r="BS19" s="1"/>
      <c r="BT19" s="1">
        <v>2402.44</v>
      </c>
      <c r="BU19" s="1"/>
      <c r="BV19" s="1"/>
      <c r="BW19" s="1"/>
      <c r="BX19" s="1">
        <v>142.4</v>
      </c>
      <c r="BY19" s="1"/>
      <c r="BZ19" s="1"/>
      <c r="CA19" s="1"/>
      <c r="CB19" s="1"/>
      <c r="CC19" s="1">
        <v>31</v>
      </c>
      <c r="CD19" s="1"/>
      <c r="CE19" s="1"/>
      <c r="CF19" s="1"/>
      <c r="CG19" s="17" t="s">
        <v>215</v>
      </c>
    </row>
    <row r="20" spans="1:85" ht="14" x14ac:dyDescent="0.2">
      <c r="A20" s="16">
        <v>17</v>
      </c>
      <c r="B20" s="1" t="s">
        <v>106</v>
      </c>
      <c r="C20" s="1" t="s">
        <v>107</v>
      </c>
      <c r="D20" s="1" t="s">
        <v>51</v>
      </c>
      <c r="E20" s="1" t="s">
        <v>52</v>
      </c>
      <c r="F20" s="1" t="s">
        <v>82</v>
      </c>
      <c r="G20" s="1" t="str">
        <f t="shared" si="0"/>
        <v>住宅</v>
      </c>
      <c r="H20" s="5" t="s">
        <v>96</v>
      </c>
      <c r="I20" s="1" t="str">
        <f t="shared" si="1"/>
        <v/>
      </c>
      <c r="J20" s="2">
        <v>5233.8500000000004</v>
      </c>
      <c r="K20" s="3">
        <v>0</v>
      </c>
      <c r="L20" s="9">
        <v>5233.8500000000004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0">
        <v>4.5</v>
      </c>
      <c r="Y20" s="10"/>
      <c r="Z20" s="10"/>
      <c r="AA20" s="10"/>
      <c r="AB20" s="4">
        <v>0.85</v>
      </c>
      <c r="AC20" s="27" t="s">
        <v>215</v>
      </c>
      <c r="AD20" s="16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22"/>
      <c r="BC20" s="22"/>
      <c r="BD20" s="22"/>
      <c r="BE20" s="17"/>
      <c r="BF20" s="16" t="s">
        <v>360</v>
      </c>
      <c r="BG20" s="1" t="s">
        <v>211</v>
      </c>
      <c r="BH20" s="1" t="s">
        <v>331</v>
      </c>
      <c r="BI20" s="1" t="s">
        <v>329</v>
      </c>
      <c r="BJ20" s="1" t="s">
        <v>330</v>
      </c>
      <c r="BK20" s="1" t="s">
        <v>118</v>
      </c>
      <c r="BL20" s="1" t="s">
        <v>96</v>
      </c>
      <c r="BM20" s="1"/>
      <c r="BN20" s="1">
        <v>5460.18</v>
      </c>
      <c r="BO20" s="1">
        <v>0</v>
      </c>
      <c r="BP20" s="1">
        <v>5460.18</v>
      </c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>
        <v>4.5</v>
      </c>
      <c r="CC20" s="1"/>
      <c r="CD20" s="1"/>
      <c r="CE20" s="1"/>
      <c r="CF20" s="1">
        <v>0.85</v>
      </c>
      <c r="CG20" s="17" t="s">
        <v>215</v>
      </c>
    </row>
    <row r="21" spans="1:85" ht="14" x14ac:dyDescent="0.2">
      <c r="A21" s="16">
        <v>18</v>
      </c>
      <c r="B21" s="1" t="s">
        <v>106</v>
      </c>
      <c r="C21" s="1" t="s">
        <v>107</v>
      </c>
      <c r="D21" s="1" t="s">
        <v>53</v>
      </c>
      <c r="E21" s="1" t="s">
        <v>54</v>
      </c>
      <c r="F21" s="1" t="s">
        <v>83</v>
      </c>
      <c r="G21" s="1" t="str">
        <f t="shared" si="0"/>
        <v>住宅・非住宅</v>
      </c>
      <c r="H21" s="5" t="s">
        <v>94</v>
      </c>
      <c r="I21" s="1" t="str">
        <f t="shared" si="1"/>
        <v>〇</v>
      </c>
      <c r="J21" s="2">
        <v>550455.80000000005</v>
      </c>
      <c r="K21" s="9">
        <v>517864.25</v>
      </c>
      <c r="L21" s="9">
        <v>32591.55</v>
      </c>
      <c r="M21" s="9">
        <v>41425.81</v>
      </c>
      <c r="N21" s="3">
        <v>586.64</v>
      </c>
      <c r="O21" s="9">
        <v>2074.04</v>
      </c>
      <c r="P21" s="9">
        <v>388747.69</v>
      </c>
      <c r="Q21" s="3">
        <v>455.06</v>
      </c>
      <c r="R21" s="9">
        <v>38630.300000000003</v>
      </c>
      <c r="S21" s="9">
        <v>4278.25</v>
      </c>
      <c r="T21" s="9">
        <v>6984.08</v>
      </c>
      <c r="U21" s="9">
        <v>34682.379999999997</v>
      </c>
      <c r="V21" s="3"/>
      <c r="W21" s="3"/>
      <c r="X21" s="10">
        <v>9.1</v>
      </c>
      <c r="Y21" s="10">
        <v>30.8</v>
      </c>
      <c r="Z21" s="10"/>
      <c r="AA21" s="10"/>
      <c r="AB21" s="4">
        <v>0.66</v>
      </c>
      <c r="AC21" s="27" t="s">
        <v>215</v>
      </c>
      <c r="AD21" s="16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22"/>
      <c r="BC21" s="22"/>
      <c r="BD21" s="22"/>
      <c r="BE21" s="17"/>
      <c r="BF21" s="16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22"/>
      <c r="CE21" s="22"/>
      <c r="CF21" s="22"/>
      <c r="CG21" s="17"/>
    </row>
    <row r="22" spans="1:85" ht="14" x14ac:dyDescent="0.2">
      <c r="A22" s="16">
        <v>19</v>
      </c>
      <c r="B22" s="1" t="s">
        <v>106</v>
      </c>
      <c r="C22" s="1" t="s">
        <v>107</v>
      </c>
      <c r="D22" s="1" t="s">
        <v>55</v>
      </c>
      <c r="E22" s="1" t="s">
        <v>56</v>
      </c>
      <c r="F22" s="1" t="s">
        <v>84</v>
      </c>
      <c r="G22" s="1" t="str">
        <f t="shared" si="0"/>
        <v>非住宅</v>
      </c>
      <c r="H22" s="5" t="s">
        <v>94</v>
      </c>
      <c r="I22" s="1" t="str">
        <f t="shared" si="1"/>
        <v>〇</v>
      </c>
      <c r="J22" s="2">
        <v>73984</v>
      </c>
      <c r="K22" s="9">
        <v>73984</v>
      </c>
      <c r="L22" s="3"/>
      <c r="M22" s="3"/>
      <c r="N22" s="9">
        <v>2251.33</v>
      </c>
      <c r="O22" s="3">
        <v>81.599999999999994</v>
      </c>
      <c r="P22" s="9">
        <v>58763.09</v>
      </c>
      <c r="Q22" s="3"/>
      <c r="R22" s="9">
        <v>5892.96</v>
      </c>
      <c r="S22" s="3"/>
      <c r="T22" s="9">
        <v>5224.09</v>
      </c>
      <c r="U22" s="9">
        <v>1770.93</v>
      </c>
      <c r="V22" s="3"/>
      <c r="W22" s="3"/>
      <c r="X22" s="10"/>
      <c r="Y22" s="10">
        <v>32</v>
      </c>
      <c r="Z22" s="10"/>
      <c r="AA22" s="10"/>
      <c r="AB22" s="4"/>
      <c r="AC22" s="27"/>
      <c r="AD22" s="16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22"/>
      <c r="BC22" s="22"/>
      <c r="BD22" s="22"/>
      <c r="BE22" s="17"/>
      <c r="BF22" s="16" t="s">
        <v>485</v>
      </c>
      <c r="BG22" s="1" t="s">
        <v>489</v>
      </c>
      <c r="BH22" t="s">
        <v>509</v>
      </c>
      <c r="BI22" s="1" t="s">
        <v>56</v>
      </c>
      <c r="BJ22" s="1" t="s">
        <v>510</v>
      </c>
      <c r="BK22" s="1" t="s">
        <v>113</v>
      </c>
      <c r="BL22" s="1" t="s">
        <v>94</v>
      </c>
      <c r="BM22" s="1" t="s">
        <v>114</v>
      </c>
      <c r="BN22" s="1">
        <v>73453.14</v>
      </c>
      <c r="BO22" s="1">
        <v>73453.14</v>
      </c>
      <c r="BP22" s="1"/>
      <c r="BQ22" s="1"/>
      <c r="BR22" s="1">
        <v>2252.61</v>
      </c>
      <c r="BS22" s="1">
        <v>261.13</v>
      </c>
      <c r="BT22" s="1">
        <v>58640.639999999999</v>
      </c>
      <c r="BU22" s="1"/>
      <c r="BV22" s="1">
        <v>5654.81</v>
      </c>
      <c r="BW22" s="1"/>
      <c r="BX22" s="1">
        <v>4873.22</v>
      </c>
      <c r="BY22" s="1">
        <v>1770.73</v>
      </c>
      <c r="BZ22" s="1"/>
      <c r="CA22" s="1"/>
      <c r="CB22" s="1"/>
      <c r="CC22" s="1">
        <v>30</v>
      </c>
      <c r="CD22" s="1"/>
      <c r="CE22" s="1"/>
      <c r="CF22" s="1"/>
      <c r="CG22" s="17" t="s">
        <v>215</v>
      </c>
    </row>
    <row r="23" spans="1:85" ht="14" x14ac:dyDescent="0.2">
      <c r="A23" s="16">
        <v>20</v>
      </c>
      <c r="B23" s="1" t="s">
        <v>106</v>
      </c>
      <c r="C23" s="1" t="s">
        <v>107</v>
      </c>
      <c r="D23" s="1" t="s">
        <v>57</v>
      </c>
      <c r="E23" s="1" t="s">
        <v>58</v>
      </c>
      <c r="F23" s="1" t="s">
        <v>85</v>
      </c>
      <c r="G23" s="1" t="str">
        <f t="shared" si="0"/>
        <v>住宅</v>
      </c>
      <c r="H23" s="5" t="s">
        <v>96</v>
      </c>
      <c r="I23" s="1" t="str">
        <f t="shared" si="1"/>
        <v/>
      </c>
      <c r="J23" s="2">
        <v>19150.78</v>
      </c>
      <c r="K23" s="3">
        <v>0</v>
      </c>
      <c r="L23" s="9">
        <v>19150.78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10">
        <v>5.3</v>
      </c>
      <c r="Y23" s="10"/>
      <c r="Z23" s="10"/>
      <c r="AA23" s="10"/>
      <c r="AB23" s="4">
        <v>0.75</v>
      </c>
      <c r="AC23" s="27" t="s">
        <v>215</v>
      </c>
      <c r="AD23" s="16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22"/>
      <c r="BC23" s="22"/>
      <c r="BD23" s="22"/>
      <c r="BE23" s="17"/>
      <c r="BF23" s="16" t="s">
        <v>485</v>
      </c>
      <c r="BG23" s="1" t="s">
        <v>489</v>
      </c>
      <c r="BH23" s="1" t="s">
        <v>507</v>
      </c>
      <c r="BI23" s="1" t="s">
        <v>58</v>
      </c>
      <c r="BJ23" s="1" t="s">
        <v>508</v>
      </c>
      <c r="BK23" s="1" t="s">
        <v>118</v>
      </c>
      <c r="BL23" s="1" t="s">
        <v>96</v>
      </c>
      <c r="BM23" s="1"/>
      <c r="BN23" s="1">
        <v>19133.8</v>
      </c>
      <c r="BO23" s="1">
        <v>0</v>
      </c>
      <c r="BP23" s="1">
        <v>19133.8</v>
      </c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>
        <v>31</v>
      </c>
      <c r="CC23" s="1"/>
      <c r="CD23" s="1"/>
      <c r="CE23" s="1"/>
      <c r="CF23" s="1">
        <v>0.69</v>
      </c>
      <c r="CG23" s="17" t="s">
        <v>215</v>
      </c>
    </row>
    <row r="24" spans="1:85" ht="14" x14ac:dyDescent="0.2">
      <c r="A24" s="16">
        <v>21</v>
      </c>
      <c r="B24" s="1" t="s">
        <v>106</v>
      </c>
      <c r="C24" s="1" t="s">
        <v>107</v>
      </c>
      <c r="D24" s="1" t="s">
        <v>59</v>
      </c>
      <c r="E24" s="1" t="s">
        <v>60</v>
      </c>
      <c r="F24" s="1" t="s">
        <v>86</v>
      </c>
      <c r="G24" s="1" t="str">
        <f t="shared" si="0"/>
        <v>住宅</v>
      </c>
      <c r="H24" s="5" t="s">
        <v>96</v>
      </c>
      <c r="I24" s="1" t="str">
        <f t="shared" si="1"/>
        <v/>
      </c>
      <c r="J24" s="2">
        <v>3135.26</v>
      </c>
      <c r="K24" s="3">
        <v>0</v>
      </c>
      <c r="L24" s="9">
        <v>3135.26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10">
        <v>8.3000000000000007</v>
      </c>
      <c r="Y24" s="10"/>
      <c r="Z24" s="10"/>
      <c r="AA24" s="10"/>
      <c r="AB24" s="4">
        <v>0.83</v>
      </c>
      <c r="AC24" s="27" t="s">
        <v>215</v>
      </c>
      <c r="AD24" s="16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22"/>
      <c r="BC24" s="22"/>
      <c r="BD24" s="22"/>
      <c r="BE24" s="17"/>
      <c r="BF24" s="16" t="s">
        <v>485</v>
      </c>
      <c r="BG24" s="1" t="s">
        <v>489</v>
      </c>
      <c r="BH24" t="s">
        <v>492</v>
      </c>
      <c r="BI24" s="1" t="s">
        <v>493</v>
      </c>
      <c r="BJ24" s="1" t="s">
        <v>494</v>
      </c>
      <c r="BK24" s="1" t="s">
        <v>118</v>
      </c>
      <c r="BL24" s="1" t="s">
        <v>96</v>
      </c>
      <c r="BM24" s="1"/>
      <c r="BN24" s="1">
        <v>3143.08</v>
      </c>
      <c r="BO24" s="1">
        <v>0</v>
      </c>
      <c r="BP24" s="1">
        <v>3143.08</v>
      </c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>
        <v>8.3000000000000007</v>
      </c>
      <c r="CC24" s="1"/>
      <c r="CD24" s="1"/>
      <c r="CE24" s="1"/>
      <c r="CF24" s="1">
        <v>0.83</v>
      </c>
      <c r="CG24" s="17" t="s">
        <v>215</v>
      </c>
    </row>
    <row r="25" spans="1:85" ht="14" x14ac:dyDescent="0.2">
      <c r="A25" s="16">
        <v>22</v>
      </c>
      <c r="B25" s="1" t="s">
        <v>106</v>
      </c>
      <c r="C25" s="1" t="s">
        <v>107</v>
      </c>
      <c r="D25" s="1" t="s">
        <v>61</v>
      </c>
      <c r="E25" s="1" t="s">
        <v>62</v>
      </c>
      <c r="F25" s="1" t="s">
        <v>87</v>
      </c>
      <c r="G25" s="1" t="str">
        <f t="shared" si="0"/>
        <v>住宅・非住宅</v>
      </c>
      <c r="H25" s="5" t="s">
        <v>96</v>
      </c>
      <c r="I25" s="1" t="str">
        <f t="shared" si="1"/>
        <v>〇</v>
      </c>
      <c r="J25" s="2">
        <v>2227.4699999999998</v>
      </c>
      <c r="K25" s="3">
        <v>46.13</v>
      </c>
      <c r="L25" s="9">
        <v>2181.34</v>
      </c>
      <c r="M25" s="3"/>
      <c r="N25" s="3"/>
      <c r="O25" s="3"/>
      <c r="P25" s="3">
        <v>46.13</v>
      </c>
      <c r="Q25" s="3"/>
      <c r="R25" s="3"/>
      <c r="S25" s="3"/>
      <c r="T25" s="3"/>
      <c r="U25" s="3"/>
      <c r="V25" s="3"/>
      <c r="W25" s="3"/>
      <c r="X25" s="10">
        <v>11.5</v>
      </c>
      <c r="Y25" s="10"/>
      <c r="Z25" s="10"/>
      <c r="AA25" s="10"/>
      <c r="AB25" s="4">
        <v>0.87</v>
      </c>
      <c r="AC25" s="27" t="s">
        <v>215</v>
      </c>
      <c r="AD25" s="16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22"/>
      <c r="BC25" s="22"/>
      <c r="BD25" s="22"/>
      <c r="BE25" s="17"/>
      <c r="BF25" s="16" t="s">
        <v>360</v>
      </c>
      <c r="BG25" s="1" t="s">
        <v>211</v>
      </c>
      <c r="BH25" s="1" t="s">
        <v>353</v>
      </c>
      <c r="BI25" t="s">
        <v>351</v>
      </c>
      <c r="BJ25" s="30" t="s">
        <v>352</v>
      </c>
      <c r="BK25" s="31" t="s">
        <v>148</v>
      </c>
      <c r="BL25" s="31" t="s">
        <v>96</v>
      </c>
      <c r="BM25" s="31" t="s">
        <v>114</v>
      </c>
      <c r="BN25" s="31">
        <v>2226.21</v>
      </c>
      <c r="BO25" s="31">
        <v>51.44</v>
      </c>
      <c r="BP25" s="31">
        <v>2174.77</v>
      </c>
      <c r="BQ25" s="31"/>
      <c r="BR25" s="31"/>
      <c r="BS25" s="31"/>
      <c r="BT25" s="31">
        <v>51.44</v>
      </c>
      <c r="BU25" s="31"/>
      <c r="BV25" s="31"/>
      <c r="BW25" s="31"/>
      <c r="BX25" s="31"/>
      <c r="BY25" s="31"/>
      <c r="BZ25" s="31"/>
      <c r="CA25" s="31"/>
      <c r="CB25" s="31">
        <v>11.5</v>
      </c>
      <c r="CC25" s="31"/>
      <c r="CD25" s="31"/>
      <c r="CE25" s="31"/>
      <c r="CF25" s="31">
        <v>0.87</v>
      </c>
      <c r="CG25" s="28" t="s">
        <v>215</v>
      </c>
    </row>
    <row r="26" spans="1:85" ht="14" x14ac:dyDescent="0.2">
      <c r="A26" s="16">
        <v>23</v>
      </c>
      <c r="B26" s="1" t="s">
        <v>106</v>
      </c>
      <c r="C26" s="1" t="s">
        <v>107</v>
      </c>
      <c r="D26" s="1" t="s">
        <v>63</v>
      </c>
      <c r="E26" s="1" t="s">
        <v>64</v>
      </c>
      <c r="F26" s="1" t="s">
        <v>88</v>
      </c>
      <c r="G26" s="1" t="str">
        <f t="shared" si="0"/>
        <v>非住宅</v>
      </c>
      <c r="H26" s="5" t="s">
        <v>100</v>
      </c>
      <c r="I26" s="1" t="str">
        <f t="shared" si="1"/>
        <v>〇</v>
      </c>
      <c r="J26" s="2">
        <v>28952.55</v>
      </c>
      <c r="K26" s="9">
        <v>28952.55</v>
      </c>
      <c r="L26" s="3">
        <v>0</v>
      </c>
      <c r="M26" s="3">
        <v>0</v>
      </c>
      <c r="N26" s="3">
        <v>0</v>
      </c>
      <c r="O26" s="3">
        <v>59.39</v>
      </c>
      <c r="P26" s="9">
        <v>1299.8800000000001</v>
      </c>
      <c r="Q26" s="3">
        <v>0</v>
      </c>
      <c r="R26" s="9">
        <v>1768.88</v>
      </c>
      <c r="S26" s="9">
        <v>25044.23</v>
      </c>
      <c r="T26" s="3">
        <v>0</v>
      </c>
      <c r="U26" s="3">
        <v>780.17</v>
      </c>
      <c r="V26" s="3"/>
      <c r="W26" s="3"/>
      <c r="X26" s="10"/>
      <c r="Y26" s="10">
        <v>36.1</v>
      </c>
      <c r="Z26" s="10"/>
      <c r="AA26" s="10"/>
      <c r="AB26" s="4"/>
      <c r="AC26" s="27"/>
      <c r="AD26" s="16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22"/>
      <c r="BC26" s="22"/>
      <c r="BD26" s="22"/>
      <c r="BE26" s="17"/>
      <c r="BF26" s="16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22"/>
      <c r="CE26" s="22"/>
      <c r="CF26" s="22"/>
      <c r="CG26" s="17"/>
    </row>
    <row r="27" spans="1:85" ht="14" x14ac:dyDescent="0.2">
      <c r="A27" s="16">
        <v>24</v>
      </c>
      <c r="B27" s="1" t="s">
        <v>106</v>
      </c>
      <c r="C27" s="1" t="s">
        <v>107</v>
      </c>
      <c r="D27" s="1" t="s">
        <v>65</v>
      </c>
      <c r="E27" s="1" t="s">
        <v>66</v>
      </c>
      <c r="F27" s="1" t="s">
        <v>89</v>
      </c>
      <c r="G27" s="1" t="str">
        <f t="shared" si="0"/>
        <v>非住宅</v>
      </c>
      <c r="H27" s="5" t="s">
        <v>94</v>
      </c>
      <c r="I27" s="1" t="str">
        <f t="shared" si="1"/>
        <v>〇</v>
      </c>
      <c r="J27" s="2">
        <v>17122.060000000001</v>
      </c>
      <c r="K27" s="9">
        <v>17122.060000000001</v>
      </c>
      <c r="L27" s="3"/>
      <c r="M27" s="3"/>
      <c r="N27" s="3"/>
      <c r="O27" s="3"/>
      <c r="P27" s="9">
        <v>14516.75</v>
      </c>
      <c r="Q27" s="3">
        <v>382.01</v>
      </c>
      <c r="R27" s="3"/>
      <c r="S27" s="3">
        <v>876.33</v>
      </c>
      <c r="T27" s="3">
        <v>526.89</v>
      </c>
      <c r="U27" s="3">
        <v>820.08</v>
      </c>
      <c r="V27" s="3"/>
      <c r="W27" s="3"/>
      <c r="X27" s="10"/>
      <c r="Y27" s="10">
        <v>26</v>
      </c>
      <c r="Z27" s="10"/>
      <c r="AA27" s="10"/>
      <c r="AB27" s="4"/>
      <c r="AC27" s="27"/>
      <c r="AD27" s="16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22"/>
      <c r="BC27" s="22"/>
      <c r="BD27" s="22"/>
      <c r="BE27" s="17"/>
      <c r="BF27" s="16" t="s">
        <v>485</v>
      </c>
      <c r="BG27" s="1" t="s">
        <v>489</v>
      </c>
      <c r="BH27" t="s">
        <v>495</v>
      </c>
      <c r="BI27" s="29" t="s">
        <v>66</v>
      </c>
      <c r="BJ27" s="29" t="s">
        <v>496</v>
      </c>
      <c r="BK27" s="29" t="s">
        <v>113</v>
      </c>
      <c r="BL27" s="29" t="s">
        <v>94</v>
      </c>
      <c r="BM27" s="29" t="s">
        <v>114</v>
      </c>
      <c r="BN27" s="29">
        <v>17122.060000000001</v>
      </c>
      <c r="BO27" s="29">
        <v>17122.060000000001</v>
      </c>
      <c r="BP27" s="29"/>
      <c r="BQ27" s="29"/>
      <c r="BR27" s="29"/>
      <c r="BS27" s="29"/>
      <c r="BT27" s="29">
        <v>14516.75</v>
      </c>
      <c r="BU27" s="29">
        <v>382.01</v>
      </c>
      <c r="BV27" s="29"/>
      <c r="BW27" s="29">
        <v>876.33</v>
      </c>
      <c r="BX27" s="29">
        <v>526.89</v>
      </c>
      <c r="BY27" s="29">
        <v>820.08</v>
      </c>
      <c r="BZ27" s="29"/>
      <c r="CA27" s="29"/>
      <c r="CB27" s="29"/>
      <c r="CC27" s="29">
        <v>26</v>
      </c>
      <c r="CD27" s="29"/>
      <c r="CE27" s="29"/>
      <c r="CF27" s="1"/>
      <c r="CG27" s="17" t="s">
        <v>215</v>
      </c>
    </row>
    <row r="28" spans="1:85" ht="14" x14ac:dyDescent="0.2">
      <c r="A28" s="16">
        <v>25</v>
      </c>
      <c r="B28" s="1" t="s">
        <v>106</v>
      </c>
      <c r="C28" s="1" t="s">
        <v>107</v>
      </c>
      <c r="D28" s="1" t="s">
        <v>67</v>
      </c>
      <c r="E28" s="1" t="s">
        <v>68</v>
      </c>
      <c r="F28" s="1" t="s">
        <v>90</v>
      </c>
      <c r="G28" s="1" t="str">
        <f t="shared" si="0"/>
        <v>非住宅</v>
      </c>
      <c r="H28" s="5" t="s">
        <v>94</v>
      </c>
      <c r="I28" s="1" t="str">
        <f t="shared" si="1"/>
        <v>〇</v>
      </c>
      <c r="J28" s="2">
        <v>16256.27</v>
      </c>
      <c r="K28" s="9">
        <v>16256.27</v>
      </c>
      <c r="L28" s="3"/>
      <c r="M28" s="3"/>
      <c r="N28" s="3"/>
      <c r="O28" s="3"/>
      <c r="P28" s="9">
        <v>12073.14</v>
      </c>
      <c r="Q28" s="3"/>
      <c r="R28" s="3">
        <v>996.85</v>
      </c>
      <c r="S28" s="9">
        <v>2475.0300000000002</v>
      </c>
      <c r="T28" s="3">
        <v>283.26</v>
      </c>
      <c r="U28" s="3">
        <v>427.99</v>
      </c>
      <c r="V28" s="3"/>
      <c r="W28" s="3"/>
      <c r="X28" s="10"/>
      <c r="Y28" s="10">
        <v>24.4</v>
      </c>
      <c r="Z28" s="10"/>
      <c r="AA28" s="10"/>
      <c r="AB28" s="4"/>
      <c r="AC28" s="27"/>
      <c r="AD28" s="16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22"/>
      <c r="BC28" s="22"/>
      <c r="BD28" s="22"/>
      <c r="BE28" s="17"/>
      <c r="BF28" s="16" t="s">
        <v>485</v>
      </c>
      <c r="BG28" s="1" t="s">
        <v>211</v>
      </c>
      <c r="BH28" s="1" t="s">
        <v>546</v>
      </c>
      <c r="BI28" s="1" t="s">
        <v>68</v>
      </c>
      <c r="BJ28" s="1" t="s">
        <v>545</v>
      </c>
      <c r="BK28" s="1" t="s">
        <v>113</v>
      </c>
      <c r="BL28" s="1" t="s">
        <v>94</v>
      </c>
      <c r="BM28" s="1" t="s">
        <v>114</v>
      </c>
      <c r="BN28" s="1">
        <v>16356.57</v>
      </c>
      <c r="BO28" s="1">
        <v>16356.57</v>
      </c>
      <c r="BP28" s="1"/>
      <c r="BQ28" s="1"/>
      <c r="BR28" s="1"/>
      <c r="BS28" s="1"/>
      <c r="BT28" s="1">
        <v>11207.26</v>
      </c>
      <c r="BU28" s="1"/>
      <c r="BV28" s="1">
        <v>743.94</v>
      </c>
      <c r="BW28" s="1">
        <v>3133.21</v>
      </c>
      <c r="BX28" s="1">
        <v>307.51</v>
      </c>
      <c r="BY28" s="1">
        <v>964.65</v>
      </c>
      <c r="BZ28" s="1"/>
      <c r="CA28" s="1"/>
      <c r="CB28" s="1"/>
      <c r="CC28" s="1">
        <v>26</v>
      </c>
      <c r="CD28" s="22"/>
      <c r="CE28" s="22"/>
      <c r="CF28" s="22"/>
      <c r="CG28" s="17"/>
    </row>
    <row r="29" spans="1:85" ht="14" x14ac:dyDescent="0.2">
      <c r="A29" s="16">
        <v>26</v>
      </c>
      <c r="B29" s="1" t="s">
        <v>201</v>
      </c>
      <c r="C29" s="1" t="s">
        <v>107</v>
      </c>
      <c r="D29" s="1" t="s">
        <v>110</v>
      </c>
      <c r="E29" s="1" t="s">
        <v>111</v>
      </c>
      <c r="F29" s="3" t="s">
        <v>112</v>
      </c>
      <c r="G29" s="1" t="s">
        <v>113</v>
      </c>
      <c r="H29" s="1" t="s">
        <v>94</v>
      </c>
      <c r="I29" s="1" t="s">
        <v>114</v>
      </c>
      <c r="J29" s="1">
        <v>5599.69</v>
      </c>
      <c r="K29" s="1">
        <v>5599.69</v>
      </c>
      <c r="L29" s="1"/>
      <c r="M29" s="1"/>
      <c r="N29" s="1"/>
      <c r="O29" s="1"/>
      <c r="P29" s="1">
        <v>5123.13</v>
      </c>
      <c r="Q29" s="1"/>
      <c r="R29" s="1"/>
      <c r="S29" s="1"/>
      <c r="T29" s="1">
        <v>476.56</v>
      </c>
      <c r="U29" s="1"/>
      <c r="V29" s="1"/>
      <c r="W29" s="1"/>
      <c r="X29" s="1"/>
      <c r="Y29" s="1">
        <v>39</v>
      </c>
      <c r="Z29" s="1"/>
      <c r="AA29" s="1"/>
      <c r="AB29" s="1"/>
      <c r="AC29" s="27" t="s">
        <v>215</v>
      </c>
      <c r="AD29" s="16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22"/>
      <c r="BC29" s="22"/>
      <c r="BD29" s="22"/>
      <c r="BE29" s="17"/>
      <c r="BF29" s="16" t="s">
        <v>360</v>
      </c>
      <c r="BG29" s="1" t="s">
        <v>211</v>
      </c>
      <c r="BH29" s="31" t="s">
        <v>343</v>
      </c>
      <c r="BI29" t="s">
        <v>342</v>
      </c>
      <c r="BJ29" s="31" t="s">
        <v>112</v>
      </c>
      <c r="BK29" s="31" t="s">
        <v>113</v>
      </c>
      <c r="BL29" s="31" t="s">
        <v>94</v>
      </c>
      <c r="BM29" s="31" t="s">
        <v>114</v>
      </c>
      <c r="BN29" s="31">
        <v>5594.97</v>
      </c>
      <c r="BO29" s="31">
        <v>5594.97</v>
      </c>
      <c r="BP29" s="31"/>
      <c r="BQ29" s="31"/>
      <c r="BR29" s="31"/>
      <c r="BS29" s="31"/>
      <c r="BT29" s="31">
        <v>5108.67</v>
      </c>
      <c r="BU29" s="31"/>
      <c r="BV29" s="31"/>
      <c r="BW29" s="31"/>
      <c r="BX29" s="31">
        <v>486.3</v>
      </c>
      <c r="BY29" s="31"/>
      <c r="BZ29" s="31"/>
      <c r="CA29" s="31"/>
      <c r="CB29" s="31"/>
      <c r="CC29" s="31">
        <v>40</v>
      </c>
      <c r="CD29" s="31"/>
      <c r="CE29" s="31"/>
      <c r="CF29" s="1"/>
      <c r="CG29" s="17" t="s">
        <v>215</v>
      </c>
    </row>
    <row r="30" spans="1:85" ht="14" x14ac:dyDescent="0.2">
      <c r="A30" s="16">
        <v>27</v>
      </c>
      <c r="B30" s="1" t="s">
        <v>201</v>
      </c>
      <c r="C30" s="1" t="s">
        <v>107</v>
      </c>
      <c r="D30" s="1" t="s">
        <v>115</v>
      </c>
      <c r="E30" s="1" t="s">
        <v>116</v>
      </c>
      <c r="F30" s="3" t="s">
        <v>117</v>
      </c>
      <c r="G30" s="1" t="s">
        <v>118</v>
      </c>
      <c r="H30" s="1" t="s">
        <v>96</v>
      </c>
      <c r="I30" s="1"/>
      <c r="J30" s="1">
        <v>2996.41</v>
      </c>
      <c r="K30" s="1">
        <v>0</v>
      </c>
      <c r="L30" s="1">
        <v>2996.41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>
        <v>5.6</v>
      </c>
      <c r="Y30" s="1"/>
      <c r="Z30" s="1"/>
      <c r="AA30" s="1"/>
      <c r="AB30" s="1">
        <v>0.62</v>
      </c>
      <c r="AC30" s="27" t="s">
        <v>215</v>
      </c>
      <c r="AD30" s="16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22"/>
      <c r="BC30" s="22"/>
      <c r="BD30" s="22"/>
      <c r="BE30" s="17"/>
      <c r="BF30" s="16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22"/>
      <c r="CE30" s="22"/>
      <c r="CF30" s="22"/>
      <c r="CG30" s="17"/>
    </row>
    <row r="31" spans="1:85" ht="14" x14ac:dyDescent="0.2">
      <c r="A31" s="16">
        <v>28</v>
      </c>
      <c r="B31" s="1" t="s">
        <v>201</v>
      </c>
      <c r="C31" s="1" t="s">
        <v>107</v>
      </c>
      <c r="D31" s="1" t="s">
        <v>119</v>
      </c>
      <c r="E31" s="1" t="s">
        <v>120</v>
      </c>
      <c r="F31" s="3" t="s">
        <v>121</v>
      </c>
      <c r="G31" s="1" t="s">
        <v>113</v>
      </c>
      <c r="H31" s="1" t="s">
        <v>94</v>
      </c>
      <c r="I31" s="1" t="s">
        <v>114</v>
      </c>
      <c r="J31" s="1">
        <v>2598.17</v>
      </c>
      <c r="K31" s="1">
        <v>2598.17</v>
      </c>
      <c r="L31" s="1"/>
      <c r="M31" s="1"/>
      <c r="N31" s="1"/>
      <c r="O31" s="1"/>
      <c r="P31" s="1">
        <v>2551.65</v>
      </c>
      <c r="Q31" s="1"/>
      <c r="R31" s="1"/>
      <c r="S31" s="1"/>
      <c r="T31" s="1"/>
      <c r="U31" s="1">
        <v>46.52</v>
      </c>
      <c r="V31" s="1"/>
      <c r="W31" s="1"/>
      <c r="X31" s="1"/>
      <c r="Y31" s="1">
        <v>14</v>
      </c>
      <c r="Z31" s="1"/>
      <c r="AA31" s="1"/>
      <c r="AB31" s="1"/>
      <c r="AC31" s="26"/>
      <c r="AD31" s="16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22"/>
      <c r="BC31" s="22"/>
      <c r="BD31" s="22"/>
      <c r="BE31" s="17"/>
      <c r="BF31" s="16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22"/>
      <c r="CE31" s="22"/>
      <c r="CF31" s="22"/>
      <c r="CG31" s="17"/>
    </row>
    <row r="32" spans="1:85" ht="14" x14ac:dyDescent="0.2">
      <c r="A32" s="16">
        <v>29</v>
      </c>
      <c r="B32" s="1" t="s">
        <v>201</v>
      </c>
      <c r="C32" s="1" t="s">
        <v>107</v>
      </c>
      <c r="D32" s="1" t="s">
        <v>122</v>
      </c>
      <c r="E32" s="1" t="s">
        <v>123</v>
      </c>
      <c r="F32" s="3" t="s">
        <v>124</v>
      </c>
      <c r="G32" s="1" t="s">
        <v>113</v>
      </c>
      <c r="H32" s="1" t="s">
        <v>94</v>
      </c>
      <c r="I32" s="1" t="s">
        <v>114</v>
      </c>
      <c r="J32" s="1">
        <v>3014.96</v>
      </c>
      <c r="K32" s="1">
        <v>3014.96</v>
      </c>
      <c r="L32" s="1"/>
      <c r="M32" s="1"/>
      <c r="N32" s="1"/>
      <c r="O32" s="1"/>
      <c r="P32" s="1">
        <v>2970.42</v>
      </c>
      <c r="Q32" s="1"/>
      <c r="R32" s="1"/>
      <c r="S32" s="1"/>
      <c r="T32" s="1"/>
      <c r="U32" s="1">
        <v>44.54</v>
      </c>
      <c r="V32" s="1"/>
      <c r="W32" s="1"/>
      <c r="X32" s="1"/>
      <c r="Y32" s="1">
        <v>28</v>
      </c>
      <c r="Z32" s="1"/>
      <c r="AA32" s="1"/>
      <c r="AB32" s="1"/>
      <c r="AC32" s="27" t="s">
        <v>215</v>
      </c>
      <c r="AD32" s="16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22"/>
      <c r="BC32" s="22"/>
      <c r="BD32" s="22"/>
      <c r="BE32" s="17"/>
      <c r="BF32" s="16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22"/>
      <c r="CE32" s="22"/>
      <c r="CF32" s="22"/>
      <c r="CG32" s="17"/>
    </row>
    <row r="33" spans="1:85" ht="14" x14ac:dyDescent="0.2">
      <c r="A33" s="16">
        <v>30</v>
      </c>
      <c r="B33" s="1" t="s">
        <v>201</v>
      </c>
      <c r="C33" s="1" t="s">
        <v>107</v>
      </c>
      <c r="D33" s="1" t="s">
        <v>125</v>
      </c>
      <c r="E33" s="1" t="s">
        <v>126</v>
      </c>
      <c r="F33" s="3" t="s">
        <v>127</v>
      </c>
      <c r="G33" s="1" t="s">
        <v>113</v>
      </c>
      <c r="H33" s="1" t="s">
        <v>94</v>
      </c>
      <c r="I33" s="1" t="s">
        <v>114</v>
      </c>
      <c r="J33" s="1">
        <v>34796.800000000003</v>
      </c>
      <c r="K33" s="1">
        <v>34796.800000000003</v>
      </c>
      <c r="L33" s="1"/>
      <c r="M33" s="1"/>
      <c r="N33" s="1"/>
      <c r="O33" s="1"/>
      <c r="P33" s="1">
        <v>31982.6</v>
      </c>
      <c r="Q33" s="1"/>
      <c r="R33" s="1"/>
      <c r="S33" s="1"/>
      <c r="T33" s="1">
        <v>2814.2</v>
      </c>
      <c r="U33" s="1"/>
      <c r="V33" s="1"/>
      <c r="W33" s="1"/>
      <c r="X33" s="1"/>
      <c r="Y33" s="1">
        <v>13</v>
      </c>
      <c r="Z33" s="1"/>
      <c r="AA33" s="1"/>
      <c r="AB33" s="1"/>
      <c r="AC33" s="27" t="s">
        <v>215</v>
      </c>
      <c r="AD33" s="16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22"/>
      <c r="BC33" s="22"/>
      <c r="BD33" s="22"/>
      <c r="BE33" s="17"/>
      <c r="BF33" s="16" t="s">
        <v>485</v>
      </c>
      <c r="BG33" s="1" t="s">
        <v>211</v>
      </c>
      <c r="BH33" t="s">
        <v>497</v>
      </c>
      <c r="BI33" s="1" t="s">
        <v>498</v>
      </c>
      <c r="BJ33" s="1" t="s">
        <v>499</v>
      </c>
      <c r="BK33" s="1" t="s">
        <v>113</v>
      </c>
      <c r="BL33" s="1" t="s">
        <v>94</v>
      </c>
      <c r="BM33" s="1" t="s">
        <v>114</v>
      </c>
      <c r="BN33" s="1">
        <v>34796.800000000003</v>
      </c>
      <c r="BO33" s="1">
        <v>34796.800000000003</v>
      </c>
      <c r="BP33" s="1"/>
      <c r="BQ33" s="1"/>
      <c r="BR33" s="1"/>
      <c r="BS33" s="1"/>
      <c r="BT33" s="1">
        <v>31907.09</v>
      </c>
      <c r="BU33" s="1"/>
      <c r="BV33" s="1"/>
      <c r="BW33" s="1"/>
      <c r="BX33" s="1">
        <v>2889.71</v>
      </c>
      <c r="BY33" s="1"/>
      <c r="BZ33" s="1"/>
      <c r="CA33" s="1"/>
      <c r="CB33" s="1"/>
      <c r="CC33" s="1">
        <v>17</v>
      </c>
      <c r="CD33" s="1"/>
      <c r="CE33" s="1"/>
      <c r="CF33" s="1">
        <v>1.27</v>
      </c>
      <c r="CG33" s="17" t="s">
        <v>215</v>
      </c>
    </row>
    <row r="34" spans="1:85" ht="14" x14ac:dyDescent="0.2">
      <c r="A34" s="16">
        <v>31</v>
      </c>
      <c r="B34" s="1" t="s">
        <v>201</v>
      </c>
      <c r="C34" s="1" t="s">
        <v>107</v>
      </c>
      <c r="D34" s="1" t="s">
        <v>128</v>
      </c>
      <c r="E34" s="1" t="s">
        <v>129</v>
      </c>
      <c r="F34" s="3" t="s">
        <v>130</v>
      </c>
      <c r="G34" s="1" t="s">
        <v>113</v>
      </c>
      <c r="H34" s="1" t="s">
        <v>131</v>
      </c>
      <c r="I34" s="1"/>
      <c r="J34" s="1">
        <v>2998.65</v>
      </c>
      <c r="K34" s="1">
        <v>2998.65</v>
      </c>
      <c r="L34" s="1"/>
      <c r="M34" s="1"/>
      <c r="N34" s="1">
        <v>2998.65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>
        <v>13</v>
      </c>
      <c r="Z34" s="1"/>
      <c r="AA34" s="1"/>
      <c r="AB34" s="1"/>
      <c r="AC34" s="27" t="s">
        <v>215</v>
      </c>
      <c r="AD34" s="16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22"/>
      <c r="BC34" s="22"/>
      <c r="BD34" s="22"/>
      <c r="BE34" s="17"/>
      <c r="BF34" s="16" t="s">
        <v>201</v>
      </c>
      <c r="BG34" s="1" t="s">
        <v>211</v>
      </c>
      <c r="BH34" s="1" t="s">
        <v>210</v>
      </c>
      <c r="BI34" s="1" t="s">
        <v>129</v>
      </c>
      <c r="BJ34" s="1" t="s">
        <v>130</v>
      </c>
      <c r="BK34" s="1" t="s">
        <v>113</v>
      </c>
      <c r="BL34" s="1" t="s">
        <v>131</v>
      </c>
      <c r="BM34" s="1"/>
      <c r="BN34" s="1">
        <v>2996.73</v>
      </c>
      <c r="BO34" s="1">
        <v>2996.73</v>
      </c>
      <c r="BP34" s="1"/>
      <c r="BQ34" s="1"/>
      <c r="BR34" s="1">
        <v>2996.73</v>
      </c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>
        <v>10</v>
      </c>
      <c r="CD34" s="22"/>
      <c r="CE34" s="22"/>
      <c r="CF34" s="22"/>
      <c r="CG34" s="17" t="s">
        <v>215</v>
      </c>
    </row>
    <row r="35" spans="1:85" ht="14" x14ac:dyDescent="0.2">
      <c r="A35" s="16">
        <v>32</v>
      </c>
      <c r="B35" s="1" t="s">
        <v>201</v>
      </c>
      <c r="C35" s="1" t="s">
        <v>107</v>
      </c>
      <c r="D35" s="1" t="s">
        <v>132</v>
      </c>
      <c r="E35" s="1" t="s">
        <v>133</v>
      </c>
      <c r="F35" s="3" t="s">
        <v>134</v>
      </c>
      <c r="G35" s="1" t="s">
        <v>113</v>
      </c>
      <c r="H35" s="1" t="s">
        <v>94</v>
      </c>
      <c r="I35" s="1" t="s">
        <v>114</v>
      </c>
      <c r="J35" s="1">
        <v>3792.15</v>
      </c>
      <c r="K35" s="1">
        <v>3792.15</v>
      </c>
      <c r="L35" s="1"/>
      <c r="M35" s="1"/>
      <c r="N35" s="1"/>
      <c r="O35" s="1"/>
      <c r="P35" s="1">
        <v>3747.27</v>
      </c>
      <c r="Q35" s="1"/>
      <c r="R35" s="1"/>
      <c r="S35" s="1"/>
      <c r="T35" s="1"/>
      <c r="U35" s="1">
        <v>44.88</v>
      </c>
      <c r="V35" s="1"/>
      <c r="W35" s="1"/>
      <c r="X35" s="1"/>
      <c r="Y35" s="1">
        <v>26</v>
      </c>
      <c r="Z35" s="1"/>
      <c r="AA35" s="1"/>
      <c r="AB35" s="1"/>
      <c r="AC35" s="27" t="s">
        <v>215</v>
      </c>
      <c r="AD35" s="16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22"/>
      <c r="BC35" s="22"/>
      <c r="BD35" s="22"/>
      <c r="BE35" s="17"/>
      <c r="BF35" s="16" t="s">
        <v>360</v>
      </c>
      <c r="BG35" s="1" t="s">
        <v>211</v>
      </c>
      <c r="BH35" s="1" t="s">
        <v>345</v>
      </c>
      <c r="BI35" t="s">
        <v>344</v>
      </c>
      <c r="BJ35" s="29" t="s">
        <v>134</v>
      </c>
      <c r="BK35" s="29" t="s">
        <v>113</v>
      </c>
      <c r="BL35" s="29" t="s">
        <v>94</v>
      </c>
      <c r="BM35" s="29" t="s">
        <v>114</v>
      </c>
      <c r="BN35" s="29">
        <v>3791.84</v>
      </c>
      <c r="BO35" s="29">
        <v>3791.84</v>
      </c>
      <c r="BP35" s="29"/>
      <c r="BQ35" s="29"/>
      <c r="BR35" s="29"/>
      <c r="BS35" s="29"/>
      <c r="BT35" s="29">
        <v>3746.52</v>
      </c>
      <c r="BU35" s="29"/>
      <c r="BV35" s="29"/>
      <c r="BW35" s="29"/>
      <c r="BX35" s="29">
        <v>45.32</v>
      </c>
      <c r="BY35" s="29"/>
      <c r="BZ35" s="29"/>
      <c r="CA35" s="29"/>
      <c r="CB35" s="29"/>
      <c r="CC35" s="29">
        <v>24</v>
      </c>
      <c r="CD35" s="29"/>
      <c r="CE35" s="29"/>
      <c r="CF35" s="29"/>
      <c r="CG35" s="17" t="s">
        <v>215</v>
      </c>
    </row>
    <row r="36" spans="1:85" ht="14" x14ac:dyDescent="0.2">
      <c r="A36" s="16">
        <v>33</v>
      </c>
      <c r="B36" s="1" t="s">
        <v>201</v>
      </c>
      <c r="C36" s="1" t="s">
        <v>107</v>
      </c>
      <c r="D36" s="1" t="s">
        <v>135</v>
      </c>
      <c r="E36" s="1" t="s">
        <v>136</v>
      </c>
      <c r="F36" s="3" t="s">
        <v>137</v>
      </c>
      <c r="G36" s="1" t="s">
        <v>113</v>
      </c>
      <c r="H36" s="1" t="s">
        <v>138</v>
      </c>
      <c r="I36" s="1" t="s">
        <v>114</v>
      </c>
      <c r="J36" s="1">
        <v>8089.11</v>
      </c>
      <c r="K36" s="1">
        <v>8089.11</v>
      </c>
      <c r="L36" s="1"/>
      <c r="M36" s="1">
        <v>7451.69</v>
      </c>
      <c r="N36" s="1"/>
      <c r="O36" s="1"/>
      <c r="P36" s="1"/>
      <c r="Q36" s="1"/>
      <c r="R36" s="1">
        <v>40.15</v>
      </c>
      <c r="S36" s="1"/>
      <c r="T36" s="1">
        <v>44.56</v>
      </c>
      <c r="U36" s="1">
        <v>552.71</v>
      </c>
      <c r="V36" s="1"/>
      <c r="W36" s="1"/>
      <c r="X36" s="1"/>
      <c r="Y36" s="1">
        <v>26</v>
      </c>
      <c r="Z36" s="1"/>
      <c r="AA36" s="1"/>
      <c r="AB36" s="1"/>
      <c r="AC36" s="27" t="s">
        <v>215</v>
      </c>
      <c r="AD36" s="16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22"/>
      <c r="BC36" s="22"/>
      <c r="BD36" s="22"/>
      <c r="BE36" s="17"/>
      <c r="BF36" s="16" t="s">
        <v>485</v>
      </c>
      <c r="BG36" s="1" t="s">
        <v>211</v>
      </c>
      <c r="BH36" t="s">
        <v>514</v>
      </c>
      <c r="BI36" s="1" t="s">
        <v>515</v>
      </c>
      <c r="BJ36" s="1" t="s">
        <v>516</v>
      </c>
      <c r="BK36" s="1" t="s">
        <v>113</v>
      </c>
      <c r="BL36" s="1" t="s">
        <v>138</v>
      </c>
      <c r="BM36" s="1" t="s">
        <v>114</v>
      </c>
      <c r="BN36" s="1">
        <v>8086.88</v>
      </c>
      <c r="BO36" s="1">
        <v>8086.88</v>
      </c>
      <c r="BP36" s="1"/>
      <c r="BQ36" s="1">
        <v>7449.23</v>
      </c>
      <c r="BR36" s="1"/>
      <c r="BS36" s="1"/>
      <c r="BT36" s="1"/>
      <c r="BU36" s="1"/>
      <c r="BV36" s="1">
        <v>43.36</v>
      </c>
      <c r="BW36" s="1"/>
      <c r="BX36" s="1">
        <v>44.56</v>
      </c>
      <c r="BY36" s="1">
        <v>549.73</v>
      </c>
      <c r="BZ36" s="1"/>
      <c r="CA36" s="1"/>
      <c r="CB36" s="1"/>
      <c r="CC36" s="1">
        <v>26</v>
      </c>
      <c r="CD36" s="1"/>
      <c r="CE36" s="1"/>
      <c r="CF36" s="1"/>
      <c r="CG36" s="17" t="s">
        <v>215</v>
      </c>
    </row>
    <row r="37" spans="1:85" ht="14" x14ac:dyDescent="0.2">
      <c r="A37" s="16">
        <v>34</v>
      </c>
      <c r="B37" s="1" t="s">
        <v>201</v>
      </c>
      <c r="C37" s="1" t="s">
        <v>107</v>
      </c>
      <c r="D37" s="1" t="s">
        <v>139</v>
      </c>
      <c r="E37" s="1" t="s">
        <v>140</v>
      </c>
      <c r="F37" s="3" t="s">
        <v>141</v>
      </c>
      <c r="G37" s="1" t="s">
        <v>113</v>
      </c>
      <c r="H37" s="1" t="s">
        <v>94</v>
      </c>
      <c r="I37" s="1" t="s">
        <v>114</v>
      </c>
      <c r="J37" s="1">
        <v>9908.35</v>
      </c>
      <c r="K37" s="1">
        <v>9908.35</v>
      </c>
      <c r="L37" s="1"/>
      <c r="M37" s="1"/>
      <c r="N37" s="1"/>
      <c r="O37" s="1"/>
      <c r="P37" s="1">
        <v>8692.26</v>
      </c>
      <c r="Q37" s="1"/>
      <c r="R37" s="1">
        <v>248.08</v>
      </c>
      <c r="S37" s="1"/>
      <c r="T37" s="1">
        <v>400.56</v>
      </c>
      <c r="U37" s="1">
        <v>567.45000000000005</v>
      </c>
      <c r="V37" s="1"/>
      <c r="W37" s="1"/>
      <c r="X37" s="1"/>
      <c r="Y37" s="1">
        <v>30</v>
      </c>
      <c r="Z37" s="1"/>
      <c r="AA37" s="1"/>
      <c r="AB37" s="1"/>
      <c r="AC37" s="27"/>
      <c r="AD37" s="16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22"/>
      <c r="BC37" s="22"/>
      <c r="BD37" s="22"/>
      <c r="BE37" s="17"/>
      <c r="BF37" s="16" t="s">
        <v>627</v>
      </c>
      <c r="BG37" s="1" t="s">
        <v>211</v>
      </c>
      <c r="BH37" s="1" t="s">
        <v>638</v>
      </c>
      <c r="BI37" s="1" t="s">
        <v>140</v>
      </c>
      <c r="BJ37" s="1" t="s">
        <v>141</v>
      </c>
      <c r="BK37" s="1" t="s">
        <v>113</v>
      </c>
      <c r="BL37" s="1" t="s">
        <v>94</v>
      </c>
      <c r="BM37" s="1" t="s">
        <v>114</v>
      </c>
      <c r="BN37" s="1">
        <v>9894.85</v>
      </c>
      <c r="BO37" s="1">
        <v>9894.85</v>
      </c>
      <c r="BP37" s="1"/>
      <c r="BQ37" s="1"/>
      <c r="BR37" s="1"/>
      <c r="BS37" s="1"/>
      <c r="BT37" s="1">
        <v>8704.48</v>
      </c>
      <c r="BU37" s="1"/>
      <c r="BV37" s="1">
        <v>248.08</v>
      </c>
      <c r="BW37" s="1"/>
      <c r="BX37" s="1">
        <v>394.71</v>
      </c>
      <c r="BY37" s="1">
        <v>547.58000000000004</v>
      </c>
      <c r="BZ37" s="1"/>
      <c r="CA37" s="1"/>
      <c r="CB37" s="1"/>
      <c r="CC37" s="1"/>
      <c r="CD37" s="22"/>
      <c r="CE37" s="22">
        <v>0.7</v>
      </c>
      <c r="CF37" s="22">
        <v>0.83</v>
      </c>
      <c r="CG37" s="17"/>
    </row>
    <row r="38" spans="1:85" ht="14" x14ac:dyDescent="0.2">
      <c r="A38" s="16">
        <v>35</v>
      </c>
      <c r="B38" s="1" t="s">
        <v>201</v>
      </c>
      <c r="C38" s="1" t="s">
        <v>107</v>
      </c>
      <c r="D38" s="1" t="s">
        <v>142</v>
      </c>
      <c r="E38" s="1" t="s">
        <v>143</v>
      </c>
      <c r="F38" s="3" t="s">
        <v>144</v>
      </c>
      <c r="G38" s="1" t="s">
        <v>113</v>
      </c>
      <c r="H38" s="1" t="s">
        <v>94</v>
      </c>
      <c r="I38" s="1" t="s">
        <v>114</v>
      </c>
      <c r="J38" s="1">
        <v>8168.67</v>
      </c>
      <c r="K38" s="1">
        <v>8168.67</v>
      </c>
      <c r="L38" s="1"/>
      <c r="M38" s="1"/>
      <c r="N38" s="1"/>
      <c r="O38" s="1">
        <v>233.23</v>
      </c>
      <c r="P38" s="1">
        <v>7559.4</v>
      </c>
      <c r="Q38" s="1"/>
      <c r="R38" s="1"/>
      <c r="S38" s="1"/>
      <c r="T38" s="1">
        <v>376.04</v>
      </c>
      <c r="U38" s="1"/>
      <c r="V38" s="1"/>
      <c r="W38" s="1"/>
      <c r="X38" s="1"/>
      <c r="Y38" s="1">
        <v>33</v>
      </c>
      <c r="Z38" s="1"/>
      <c r="AA38" s="1"/>
      <c r="AB38" s="1"/>
      <c r="AC38" s="27" t="s">
        <v>215</v>
      </c>
      <c r="AD38" s="16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22"/>
      <c r="BC38" s="22"/>
      <c r="BD38" s="22"/>
      <c r="BE38" s="17"/>
      <c r="BF38" s="16" t="s">
        <v>488</v>
      </c>
      <c r="BG38" s="1" t="s">
        <v>489</v>
      </c>
      <c r="BH38" s="1" t="s">
        <v>490</v>
      </c>
      <c r="BI38" s="1" t="s">
        <v>143</v>
      </c>
      <c r="BJ38" s="1" t="s">
        <v>487</v>
      </c>
      <c r="BK38" s="1" t="s">
        <v>113</v>
      </c>
      <c r="BL38" s="1" t="s">
        <v>94</v>
      </c>
      <c r="BM38" s="1" t="s">
        <v>114</v>
      </c>
      <c r="BN38" s="1">
        <v>8163.84</v>
      </c>
      <c r="BO38" s="1">
        <v>8163.84</v>
      </c>
      <c r="BP38" s="1"/>
      <c r="BQ38" s="1"/>
      <c r="BR38" s="1"/>
      <c r="BS38" s="1">
        <v>233.23</v>
      </c>
      <c r="BT38" s="1">
        <v>7553.74</v>
      </c>
      <c r="BU38" s="1"/>
      <c r="BV38" s="1"/>
      <c r="BW38" s="1"/>
      <c r="BX38" s="1">
        <v>376.87</v>
      </c>
      <c r="BY38" s="1"/>
      <c r="BZ38" s="1"/>
      <c r="CA38" s="1"/>
      <c r="CB38" s="1"/>
      <c r="CC38" s="1">
        <v>40</v>
      </c>
      <c r="CD38" s="1"/>
      <c r="CE38" s="1"/>
      <c r="CF38" s="1"/>
      <c r="CG38" s="17" t="s">
        <v>215</v>
      </c>
    </row>
    <row r="39" spans="1:85" ht="14" x14ac:dyDescent="0.2">
      <c r="A39" s="16">
        <v>36</v>
      </c>
      <c r="B39" s="1" t="s">
        <v>201</v>
      </c>
      <c r="C39" s="1" t="s">
        <v>107</v>
      </c>
      <c r="D39" s="1" t="s">
        <v>145</v>
      </c>
      <c r="E39" s="1" t="s">
        <v>146</v>
      </c>
      <c r="F39" s="3" t="s">
        <v>147</v>
      </c>
      <c r="G39" s="1" t="s">
        <v>148</v>
      </c>
      <c r="H39" s="1" t="s">
        <v>94</v>
      </c>
      <c r="I39" s="1" t="s">
        <v>114</v>
      </c>
      <c r="J39" s="1">
        <v>17937.91</v>
      </c>
      <c r="K39" s="1">
        <v>15593.97</v>
      </c>
      <c r="L39" s="1">
        <v>2343.94</v>
      </c>
      <c r="M39" s="1"/>
      <c r="N39" s="1"/>
      <c r="O39" s="1">
        <v>1306.53</v>
      </c>
      <c r="P39" s="1">
        <v>11842.48</v>
      </c>
      <c r="Q39" s="1"/>
      <c r="R39" s="1">
        <v>445.72</v>
      </c>
      <c r="S39" s="1"/>
      <c r="T39" s="1">
        <v>1999.24</v>
      </c>
      <c r="U39" s="1"/>
      <c r="V39" s="1"/>
      <c r="W39" s="1"/>
      <c r="X39" s="1">
        <v>14</v>
      </c>
      <c r="Y39" s="1">
        <v>32</v>
      </c>
      <c r="Z39" s="1"/>
      <c r="AA39" s="1"/>
      <c r="AB39" s="1">
        <v>0.64</v>
      </c>
      <c r="AC39" s="27" t="s">
        <v>215</v>
      </c>
      <c r="AD39" s="16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22"/>
      <c r="BC39" s="22"/>
      <c r="BD39" s="22"/>
      <c r="BE39" s="17"/>
      <c r="BF39" s="16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22"/>
      <c r="CE39" s="22"/>
      <c r="CF39" s="22"/>
      <c r="CG39" s="17"/>
    </row>
    <row r="40" spans="1:85" ht="14" x14ac:dyDescent="0.2">
      <c r="A40" s="16">
        <v>37</v>
      </c>
      <c r="B40" s="1" t="s">
        <v>201</v>
      </c>
      <c r="C40" s="1" t="s">
        <v>107</v>
      </c>
      <c r="D40" s="1" t="s">
        <v>149</v>
      </c>
      <c r="E40" s="1" t="s">
        <v>150</v>
      </c>
      <c r="F40" s="3" t="s">
        <v>151</v>
      </c>
      <c r="G40" s="1" t="s">
        <v>113</v>
      </c>
      <c r="H40" s="1" t="s">
        <v>94</v>
      </c>
      <c r="I40" s="1" t="s">
        <v>114</v>
      </c>
      <c r="J40" s="1">
        <v>3909.3</v>
      </c>
      <c r="K40" s="1">
        <v>3909.3</v>
      </c>
      <c r="L40" s="1"/>
      <c r="M40" s="1"/>
      <c r="N40" s="1"/>
      <c r="O40" s="1"/>
      <c r="P40" s="1">
        <v>3854.73</v>
      </c>
      <c r="Q40" s="1"/>
      <c r="R40" s="1"/>
      <c r="S40" s="1"/>
      <c r="T40" s="1">
        <v>54.57</v>
      </c>
      <c r="U40" s="1"/>
      <c r="V40" s="1"/>
      <c r="W40" s="1"/>
      <c r="X40" s="1"/>
      <c r="Y40" s="1">
        <v>24</v>
      </c>
      <c r="Z40" s="1"/>
      <c r="AA40" s="1"/>
      <c r="AB40" s="1"/>
      <c r="AC40" s="26"/>
      <c r="AD40" s="16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22"/>
      <c r="BC40" s="22"/>
      <c r="BD40" s="22"/>
      <c r="BE40" s="17"/>
      <c r="BF40" s="16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22"/>
      <c r="CE40" s="22"/>
      <c r="CF40" s="22"/>
      <c r="CG40" s="17"/>
    </row>
    <row r="41" spans="1:85" ht="14" x14ac:dyDescent="0.2">
      <c r="A41" s="16">
        <v>38</v>
      </c>
      <c r="B41" s="1" t="s">
        <v>201</v>
      </c>
      <c r="C41" s="1" t="s">
        <v>107</v>
      </c>
      <c r="D41" s="1" t="s">
        <v>152</v>
      </c>
      <c r="E41" s="1" t="s">
        <v>153</v>
      </c>
      <c r="F41" s="3" t="s">
        <v>154</v>
      </c>
      <c r="G41" s="1" t="s">
        <v>118</v>
      </c>
      <c r="H41" s="1" t="s">
        <v>96</v>
      </c>
      <c r="I41" s="1"/>
      <c r="J41" s="1">
        <v>2833.65</v>
      </c>
      <c r="K41" s="1">
        <v>0</v>
      </c>
      <c r="L41" s="1">
        <v>2833.65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>
        <v>13.1</v>
      </c>
      <c r="Y41" s="1"/>
      <c r="Z41" s="1"/>
      <c r="AA41" s="1"/>
      <c r="AB41" s="1">
        <v>0.63</v>
      </c>
      <c r="AC41" s="27" t="s">
        <v>215</v>
      </c>
      <c r="AD41" s="16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22"/>
      <c r="BC41" s="22"/>
      <c r="BD41" s="22"/>
      <c r="BE41" s="17"/>
      <c r="BF41" s="16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22"/>
      <c r="CE41" s="22"/>
      <c r="CF41" s="22"/>
      <c r="CG41" s="17"/>
    </row>
    <row r="42" spans="1:85" ht="14" x14ac:dyDescent="0.2">
      <c r="A42" s="16">
        <v>39</v>
      </c>
      <c r="B42" s="1" t="s">
        <v>201</v>
      </c>
      <c r="C42" s="1" t="s">
        <v>107</v>
      </c>
      <c r="D42" s="1" t="s">
        <v>155</v>
      </c>
      <c r="E42" s="1" t="s">
        <v>156</v>
      </c>
      <c r="F42" s="3" t="s">
        <v>157</v>
      </c>
      <c r="G42" s="1" t="s">
        <v>118</v>
      </c>
      <c r="H42" s="1" t="s">
        <v>96</v>
      </c>
      <c r="I42" s="1"/>
      <c r="J42" s="1">
        <v>2097.71</v>
      </c>
      <c r="K42" s="1">
        <v>0</v>
      </c>
      <c r="L42" s="1">
        <v>2097.71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>
        <v>5.3</v>
      </c>
      <c r="Y42" s="1"/>
      <c r="Z42" s="1"/>
      <c r="AA42" s="1"/>
      <c r="AB42" s="1">
        <v>0.89</v>
      </c>
      <c r="AC42" s="27" t="s">
        <v>215</v>
      </c>
      <c r="AD42" s="16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22"/>
      <c r="BC42" s="22"/>
      <c r="BD42" s="22"/>
      <c r="BE42" s="17"/>
      <c r="BF42" s="16" t="s">
        <v>488</v>
      </c>
      <c r="BG42" s="1" t="s">
        <v>489</v>
      </c>
      <c r="BH42" t="s">
        <v>506</v>
      </c>
      <c r="BI42" s="1" t="s">
        <v>156</v>
      </c>
      <c r="BJ42" s="1" t="s">
        <v>157</v>
      </c>
      <c r="BK42" s="1" t="s">
        <v>118</v>
      </c>
      <c r="BL42" s="1" t="s">
        <v>96</v>
      </c>
      <c r="BM42" s="1"/>
      <c r="BN42" s="1">
        <v>2095.8000000000002</v>
      </c>
      <c r="BO42" s="1">
        <v>0</v>
      </c>
      <c r="BP42" s="1">
        <v>2095.8000000000002</v>
      </c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>
        <v>3.1</v>
      </c>
      <c r="CC42" s="1"/>
      <c r="CD42" s="1"/>
      <c r="CE42" s="1"/>
      <c r="CF42" s="1">
        <v>0.89</v>
      </c>
      <c r="CG42" s="17" t="s">
        <v>215</v>
      </c>
    </row>
    <row r="43" spans="1:85" ht="14" x14ac:dyDescent="0.2">
      <c r="A43" s="16">
        <v>40</v>
      </c>
      <c r="B43" s="1" t="s">
        <v>201</v>
      </c>
      <c r="C43" s="1" t="s">
        <v>107</v>
      </c>
      <c r="D43" s="1" t="s">
        <v>158</v>
      </c>
      <c r="E43" s="1" t="s">
        <v>159</v>
      </c>
      <c r="F43" s="3" t="s">
        <v>160</v>
      </c>
      <c r="G43" s="1" t="s">
        <v>148</v>
      </c>
      <c r="H43" s="1" t="s">
        <v>96</v>
      </c>
      <c r="I43" s="1" t="s">
        <v>114</v>
      </c>
      <c r="J43" s="1">
        <v>3754.47</v>
      </c>
      <c r="K43" s="1">
        <v>97.82</v>
      </c>
      <c r="L43" s="1">
        <v>3656.65</v>
      </c>
      <c r="M43" s="1"/>
      <c r="N43" s="1"/>
      <c r="O43" s="1">
        <v>97.82</v>
      </c>
      <c r="P43" s="1"/>
      <c r="Q43" s="1"/>
      <c r="R43" s="1"/>
      <c r="S43" s="1"/>
      <c r="T43" s="1"/>
      <c r="U43" s="1"/>
      <c r="V43" s="1"/>
      <c r="W43" s="1"/>
      <c r="X43" s="1">
        <v>6.3</v>
      </c>
      <c r="Y43" s="1"/>
      <c r="Z43" s="1"/>
      <c r="AA43" s="1"/>
      <c r="AB43" s="1">
        <v>0.64</v>
      </c>
      <c r="AC43" s="27" t="s">
        <v>215</v>
      </c>
      <c r="AD43" s="16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22"/>
      <c r="BC43" s="22"/>
      <c r="BD43" s="22"/>
      <c r="BE43" s="17"/>
      <c r="BF43" s="16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22"/>
      <c r="CE43" s="22"/>
      <c r="CF43" s="22"/>
      <c r="CG43" s="17"/>
    </row>
    <row r="44" spans="1:85" ht="14" x14ac:dyDescent="0.2">
      <c r="A44" s="16">
        <v>41</v>
      </c>
      <c r="B44" s="1" t="s">
        <v>201</v>
      </c>
      <c r="C44" s="1" t="s">
        <v>107</v>
      </c>
      <c r="D44" s="1" t="s">
        <v>161</v>
      </c>
      <c r="E44" s="1" t="s">
        <v>162</v>
      </c>
      <c r="F44" s="3" t="s">
        <v>163</v>
      </c>
      <c r="G44" s="1" t="s">
        <v>113</v>
      </c>
      <c r="H44" s="1" t="s">
        <v>94</v>
      </c>
      <c r="I44" s="1" t="s">
        <v>114</v>
      </c>
      <c r="J44" s="1">
        <v>4877.8599999999997</v>
      </c>
      <c r="K44" s="1">
        <v>4877.8599999999997</v>
      </c>
      <c r="L44" s="1"/>
      <c r="M44" s="1"/>
      <c r="N44" s="1"/>
      <c r="O44" s="1"/>
      <c r="P44" s="1">
        <v>4556.83</v>
      </c>
      <c r="Q44" s="1"/>
      <c r="R44" s="1"/>
      <c r="S44" s="1"/>
      <c r="T44" s="1">
        <v>67.88</v>
      </c>
      <c r="U44" s="1">
        <v>253.15</v>
      </c>
      <c r="V44" s="1"/>
      <c r="W44" s="1"/>
      <c r="X44" s="1"/>
      <c r="Y44" s="1">
        <v>21</v>
      </c>
      <c r="Z44" s="1"/>
      <c r="AA44" s="1"/>
      <c r="AB44" s="1"/>
      <c r="AC44" s="27" t="s">
        <v>215</v>
      </c>
      <c r="AD44" s="16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22"/>
      <c r="BC44" s="22"/>
      <c r="BD44" s="22"/>
      <c r="BE44" s="17"/>
      <c r="BF44" s="16" t="s">
        <v>360</v>
      </c>
      <c r="BG44" s="1" t="s">
        <v>211</v>
      </c>
      <c r="BH44" s="1" t="s">
        <v>334</v>
      </c>
      <c r="BI44" s="1" t="s">
        <v>162</v>
      </c>
      <c r="BJ44" s="1" t="s">
        <v>163</v>
      </c>
      <c r="BK44" s="1" t="s">
        <v>113</v>
      </c>
      <c r="BL44" s="1" t="s">
        <v>94</v>
      </c>
      <c r="BM44" s="1" t="s">
        <v>114</v>
      </c>
      <c r="BN44" s="1">
        <v>4877.8599999999997</v>
      </c>
      <c r="BO44" s="1">
        <v>4877.8599999999997</v>
      </c>
      <c r="BP44" s="1"/>
      <c r="BQ44" s="1"/>
      <c r="BR44" s="1"/>
      <c r="BS44" s="1"/>
      <c r="BT44" s="1">
        <v>4556.83</v>
      </c>
      <c r="BU44" s="1"/>
      <c r="BV44" s="1"/>
      <c r="BW44" s="1"/>
      <c r="BX44" s="1">
        <v>67.88</v>
      </c>
      <c r="BY44" s="1">
        <v>253.15</v>
      </c>
      <c r="BZ44" s="1"/>
      <c r="CA44" s="1"/>
      <c r="CB44" s="1"/>
      <c r="CC44" s="1">
        <v>21</v>
      </c>
      <c r="CD44" s="1"/>
      <c r="CE44" s="1"/>
      <c r="CF44" s="1"/>
      <c r="CG44" s="17" t="s">
        <v>215</v>
      </c>
    </row>
    <row r="45" spans="1:85" ht="14" x14ac:dyDescent="0.2">
      <c r="A45" s="16">
        <v>42</v>
      </c>
      <c r="B45" s="1" t="s">
        <v>201</v>
      </c>
      <c r="C45" s="1" t="s">
        <v>107</v>
      </c>
      <c r="D45" s="1" t="s">
        <v>164</v>
      </c>
      <c r="E45" s="1" t="s">
        <v>165</v>
      </c>
      <c r="F45" s="3" t="s">
        <v>166</v>
      </c>
      <c r="G45" s="1" t="s">
        <v>118</v>
      </c>
      <c r="H45" s="1" t="s">
        <v>96</v>
      </c>
      <c r="I45" s="1"/>
      <c r="J45" s="1">
        <v>2123.3000000000002</v>
      </c>
      <c r="K45" s="1">
        <v>0</v>
      </c>
      <c r="L45" s="1">
        <v>2123.3000000000002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>
        <v>16.8</v>
      </c>
      <c r="Y45" s="1"/>
      <c r="Z45" s="1"/>
      <c r="AA45" s="1"/>
      <c r="AB45" s="1">
        <v>0.82</v>
      </c>
      <c r="AC45" s="27" t="s">
        <v>215</v>
      </c>
      <c r="AD45" s="16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22"/>
      <c r="BC45" s="22"/>
      <c r="BD45" s="22"/>
      <c r="BE45" s="17"/>
      <c r="BF45" s="16" t="s">
        <v>360</v>
      </c>
      <c r="BG45" s="1" t="s">
        <v>211</v>
      </c>
      <c r="BH45" s="1" t="s">
        <v>350</v>
      </c>
      <c r="BI45" s="1" t="s">
        <v>348</v>
      </c>
      <c r="BJ45" s="1" t="s">
        <v>349</v>
      </c>
      <c r="BK45" s="1" t="s">
        <v>118</v>
      </c>
      <c r="BL45" s="1" t="s">
        <v>96</v>
      </c>
      <c r="BM45" s="1"/>
      <c r="BN45" s="1">
        <v>2128.6799999999998</v>
      </c>
      <c r="BO45" s="1">
        <v>0</v>
      </c>
      <c r="BP45" s="1">
        <v>2128.6799999999998</v>
      </c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>
        <v>14.7</v>
      </c>
      <c r="CC45" s="1"/>
      <c r="CD45" s="1"/>
      <c r="CE45" s="1"/>
      <c r="CF45" s="1">
        <v>0.8</v>
      </c>
      <c r="CG45" s="17" t="s">
        <v>215</v>
      </c>
    </row>
    <row r="46" spans="1:85" ht="14" x14ac:dyDescent="0.2">
      <c r="A46" s="16">
        <v>43</v>
      </c>
      <c r="B46" s="1" t="s">
        <v>201</v>
      </c>
      <c r="C46" s="1" t="s">
        <v>107</v>
      </c>
      <c r="D46" s="1" t="s">
        <v>167</v>
      </c>
      <c r="E46" s="1" t="s">
        <v>168</v>
      </c>
      <c r="F46" s="3" t="s">
        <v>169</v>
      </c>
      <c r="G46" s="1" t="s">
        <v>113</v>
      </c>
      <c r="H46" s="1" t="s">
        <v>94</v>
      </c>
      <c r="I46" s="1"/>
      <c r="J46" s="1">
        <v>4063.36</v>
      </c>
      <c r="K46" s="1">
        <v>4063.36</v>
      </c>
      <c r="L46" s="1"/>
      <c r="M46" s="1"/>
      <c r="N46" s="1"/>
      <c r="O46" s="1"/>
      <c r="P46" s="1">
        <v>4063.36</v>
      </c>
      <c r="Q46" s="1"/>
      <c r="R46" s="1"/>
      <c r="S46" s="1"/>
      <c r="T46" s="1"/>
      <c r="U46" s="1"/>
      <c r="V46" s="1"/>
      <c r="W46" s="1"/>
      <c r="X46" s="1"/>
      <c r="Y46" s="1">
        <v>15</v>
      </c>
      <c r="Z46" s="1"/>
      <c r="AA46" s="1"/>
      <c r="AB46" s="1"/>
      <c r="AC46" s="26"/>
      <c r="AD46" s="16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22"/>
      <c r="BC46" s="22"/>
      <c r="BD46" s="22"/>
      <c r="BE46" s="17"/>
      <c r="BF46" s="16" t="s">
        <v>360</v>
      </c>
      <c r="BG46" s="1" t="s">
        <v>211</v>
      </c>
      <c r="BH46" s="1" t="s">
        <v>346</v>
      </c>
      <c r="BI46" s="1" t="s">
        <v>168</v>
      </c>
      <c r="BJ46" s="1" t="s">
        <v>169</v>
      </c>
      <c r="BK46" s="1" t="s">
        <v>113</v>
      </c>
      <c r="BL46" s="1" t="s">
        <v>94</v>
      </c>
      <c r="BM46" s="1"/>
      <c r="BN46" s="1">
        <v>4084.42</v>
      </c>
      <c r="BO46" s="1">
        <v>4084.42</v>
      </c>
      <c r="BP46" s="1"/>
      <c r="BQ46" s="1"/>
      <c r="BR46" s="1"/>
      <c r="BS46" s="1"/>
      <c r="BT46" s="1">
        <v>4084.42</v>
      </c>
      <c r="BU46" s="1"/>
      <c r="BV46" s="1"/>
      <c r="BW46" s="1"/>
      <c r="BX46" s="1"/>
      <c r="BY46" s="1"/>
      <c r="BZ46" s="1"/>
      <c r="CA46" s="1"/>
      <c r="CB46" s="1"/>
      <c r="CC46" s="1">
        <v>7</v>
      </c>
      <c r="CD46" s="1"/>
      <c r="CE46" s="1"/>
      <c r="CF46" s="1"/>
      <c r="CG46" s="17"/>
    </row>
    <row r="47" spans="1:85" ht="14" x14ac:dyDescent="0.2">
      <c r="A47" s="16">
        <v>44</v>
      </c>
      <c r="B47" s="1" t="s">
        <v>201</v>
      </c>
      <c r="C47" s="1" t="s">
        <v>107</v>
      </c>
      <c r="D47" s="1" t="s">
        <v>170</v>
      </c>
      <c r="E47" s="1" t="s">
        <v>171</v>
      </c>
      <c r="F47" s="3" t="s">
        <v>172</v>
      </c>
      <c r="G47" s="1" t="s">
        <v>113</v>
      </c>
      <c r="H47" s="1" t="s">
        <v>94</v>
      </c>
      <c r="I47" s="1" t="s">
        <v>114</v>
      </c>
      <c r="J47" s="1">
        <v>3325.95</v>
      </c>
      <c r="K47" s="1">
        <v>3325.95</v>
      </c>
      <c r="L47" s="1"/>
      <c r="M47" s="1"/>
      <c r="N47" s="1"/>
      <c r="O47" s="1"/>
      <c r="P47" s="1">
        <v>3131.97</v>
      </c>
      <c r="Q47" s="1"/>
      <c r="R47" s="1"/>
      <c r="S47" s="1"/>
      <c r="T47" s="1">
        <v>120.73</v>
      </c>
      <c r="U47" s="1">
        <v>73.25</v>
      </c>
      <c r="V47" s="1"/>
      <c r="W47" s="1"/>
      <c r="X47" s="1"/>
      <c r="Y47" s="1">
        <v>41</v>
      </c>
      <c r="Z47" s="1"/>
      <c r="AA47" s="1"/>
      <c r="AB47" s="1"/>
      <c r="AC47" s="27" t="s">
        <v>215</v>
      </c>
      <c r="AD47" s="16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22"/>
      <c r="BC47" s="22"/>
      <c r="BD47" s="22"/>
      <c r="BE47" s="17"/>
      <c r="BF47" s="16" t="s">
        <v>360</v>
      </c>
      <c r="BG47" s="1" t="s">
        <v>211</v>
      </c>
      <c r="BH47" s="1" t="s">
        <v>337</v>
      </c>
      <c r="BI47" s="1" t="s">
        <v>335</v>
      </c>
      <c r="BJ47" s="1" t="s">
        <v>336</v>
      </c>
      <c r="BK47" s="1" t="s">
        <v>113</v>
      </c>
      <c r="BL47" s="1" t="s">
        <v>94</v>
      </c>
      <c r="BM47" s="1" t="s">
        <v>114</v>
      </c>
      <c r="BN47" s="1">
        <v>3325.95</v>
      </c>
      <c r="BO47" s="1">
        <v>3325.95</v>
      </c>
      <c r="BP47" s="1"/>
      <c r="BQ47" s="1"/>
      <c r="BR47" s="1"/>
      <c r="BS47" s="1"/>
      <c r="BT47" s="1">
        <v>3205.22</v>
      </c>
      <c r="BU47" s="1"/>
      <c r="BV47" s="1"/>
      <c r="BW47" s="1"/>
      <c r="BX47" s="1">
        <v>120.73</v>
      </c>
      <c r="BY47" s="1"/>
      <c r="BZ47" s="1"/>
      <c r="CA47" s="1"/>
      <c r="CB47" s="1"/>
      <c r="CC47" s="1">
        <v>33</v>
      </c>
      <c r="CD47" s="1"/>
      <c r="CE47" s="1"/>
      <c r="CF47" s="1"/>
      <c r="CG47" s="17" t="s">
        <v>215</v>
      </c>
    </row>
    <row r="48" spans="1:85" ht="14" x14ac:dyDescent="0.2">
      <c r="A48" s="16">
        <v>45</v>
      </c>
      <c r="B48" s="1" t="s">
        <v>201</v>
      </c>
      <c r="C48" s="1" t="s">
        <v>107</v>
      </c>
      <c r="D48" s="1" t="s">
        <v>173</v>
      </c>
      <c r="E48" s="1" t="s">
        <v>174</v>
      </c>
      <c r="F48" s="3" t="s">
        <v>175</v>
      </c>
      <c r="G48" s="1" t="s">
        <v>118</v>
      </c>
      <c r="H48" s="1" t="s">
        <v>96</v>
      </c>
      <c r="I48" s="1"/>
      <c r="J48" s="1">
        <v>4804.21</v>
      </c>
      <c r="K48" s="1">
        <v>0</v>
      </c>
      <c r="L48" s="1">
        <v>4804.21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>
        <v>12.5</v>
      </c>
      <c r="Y48" s="1"/>
      <c r="Z48" s="1"/>
      <c r="AA48" s="1"/>
      <c r="AB48" s="1">
        <v>0.86</v>
      </c>
      <c r="AC48" s="26"/>
      <c r="AD48" s="16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22"/>
      <c r="BC48" s="22"/>
      <c r="BD48" s="22"/>
      <c r="BE48" s="17"/>
      <c r="BF48" s="16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22"/>
      <c r="CE48" s="22"/>
      <c r="CF48" s="22"/>
      <c r="CG48" s="17"/>
    </row>
    <row r="49" spans="1:85" ht="14" x14ac:dyDescent="0.2">
      <c r="A49" s="16">
        <v>46</v>
      </c>
      <c r="B49" s="1" t="s">
        <v>201</v>
      </c>
      <c r="C49" s="1" t="s">
        <v>107</v>
      </c>
      <c r="D49" s="1" t="s">
        <v>176</v>
      </c>
      <c r="E49" s="1" t="s">
        <v>177</v>
      </c>
      <c r="F49" s="3" t="s">
        <v>178</v>
      </c>
      <c r="G49" s="1" t="s">
        <v>118</v>
      </c>
      <c r="H49" s="1" t="s">
        <v>96</v>
      </c>
      <c r="I49" s="1"/>
      <c r="J49" s="1">
        <v>2286.1</v>
      </c>
      <c r="K49" s="1">
        <v>0</v>
      </c>
      <c r="L49" s="1">
        <v>2286.1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>
        <v>1.8</v>
      </c>
      <c r="Y49" s="1"/>
      <c r="Z49" s="1"/>
      <c r="AA49" s="1"/>
      <c r="AB49" s="1">
        <v>0.85</v>
      </c>
      <c r="AC49" s="27" t="s">
        <v>215</v>
      </c>
      <c r="AD49" s="16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22"/>
      <c r="BC49" s="22"/>
      <c r="BD49" s="22"/>
      <c r="BE49" s="17"/>
      <c r="BF49" s="16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22"/>
      <c r="CE49" s="22"/>
      <c r="CF49" s="22"/>
      <c r="CG49" s="17"/>
    </row>
    <row r="50" spans="1:85" ht="14" x14ac:dyDescent="0.2">
      <c r="A50" s="16">
        <v>47</v>
      </c>
      <c r="B50" s="1" t="s">
        <v>201</v>
      </c>
      <c r="C50" s="1" t="s">
        <v>107</v>
      </c>
      <c r="D50" s="1" t="s">
        <v>179</v>
      </c>
      <c r="E50" s="1" t="s">
        <v>180</v>
      </c>
      <c r="F50" s="3" t="s">
        <v>181</v>
      </c>
      <c r="G50" s="1" t="s">
        <v>118</v>
      </c>
      <c r="H50" s="1" t="s">
        <v>96</v>
      </c>
      <c r="I50" s="1"/>
      <c r="J50" s="1">
        <v>3311.59</v>
      </c>
      <c r="K50" s="1">
        <v>0</v>
      </c>
      <c r="L50" s="1">
        <v>3311.59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>
        <v>17.3</v>
      </c>
      <c r="Y50" s="1"/>
      <c r="Z50" s="1"/>
      <c r="AA50" s="1"/>
      <c r="AB50" s="1">
        <v>0.66</v>
      </c>
      <c r="AC50" s="27" t="s">
        <v>215</v>
      </c>
      <c r="AD50" s="16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22"/>
      <c r="BC50" s="22"/>
      <c r="BD50" s="22"/>
      <c r="BE50" s="17"/>
      <c r="BF50" s="16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22"/>
      <c r="CE50" s="22"/>
      <c r="CF50" s="22"/>
      <c r="CG50" s="17"/>
    </row>
    <row r="51" spans="1:85" ht="14" x14ac:dyDescent="0.2">
      <c r="A51" s="16">
        <v>48</v>
      </c>
      <c r="B51" s="1" t="s">
        <v>201</v>
      </c>
      <c r="C51" s="1" t="s">
        <v>107</v>
      </c>
      <c r="D51" s="1" t="s">
        <v>182</v>
      </c>
      <c r="E51" s="1" t="s">
        <v>183</v>
      </c>
      <c r="F51" s="3" t="s">
        <v>184</v>
      </c>
      <c r="G51" s="1" t="s">
        <v>118</v>
      </c>
      <c r="H51" s="1" t="s">
        <v>96</v>
      </c>
      <c r="I51" s="1"/>
      <c r="J51" s="1">
        <v>2991.15</v>
      </c>
      <c r="K51" s="1">
        <v>0</v>
      </c>
      <c r="L51" s="1">
        <v>2991.15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>
        <v>31</v>
      </c>
      <c r="Y51" s="1"/>
      <c r="Z51" s="1"/>
      <c r="AA51" s="1"/>
      <c r="AB51" s="1">
        <v>0.59</v>
      </c>
      <c r="AC51" s="27" t="s">
        <v>215</v>
      </c>
      <c r="AD51" s="16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22"/>
      <c r="BC51" s="22"/>
      <c r="BD51" s="22"/>
      <c r="BE51" s="17"/>
      <c r="BF51" s="16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22"/>
      <c r="CE51" s="22"/>
      <c r="CF51" s="22"/>
      <c r="CG51" s="17"/>
    </row>
    <row r="52" spans="1:85" ht="14" x14ac:dyDescent="0.2">
      <c r="A52" s="16">
        <v>49</v>
      </c>
      <c r="B52" s="1" t="s">
        <v>201</v>
      </c>
      <c r="C52" s="1" t="s">
        <v>107</v>
      </c>
      <c r="D52" s="1" t="s">
        <v>185</v>
      </c>
      <c r="E52" s="1" t="s">
        <v>186</v>
      </c>
      <c r="F52" s="3" t="s">
        <v>187</v>
      </c>
      <c r="G52" s="1" t="s">
        <v>148</v>
      </c>
      <c r="H52" s="1" t="s">
        <v>96</v>
      </c>
      <c r="I52" s="1" t="s">
        <v>114</v>
      </c>
      <c r="J52" s="1">
        <v>4818.45</v>
      </c>
      <c r="K52" s="1">
        <v>462.5</v>
      </c>
      <c r="L52" s="1">
        <v>4355.95</v>
      </c>
      <c r="M52" s="1"/>
      <c r="N52" s="1"/>
      <c r="O52" s="1">
        <v>444.41</v>
      </c>
      <c r="P52" s="1"/>
      <c r="Q52" s="1"/>
      <c r="R52" s="1"/>
      <c r="S52" s="1"/>
      <c r="T52" s="1"/>
      <c r="U52" s="1">
        <v>18.09</v>
      </c>
      <c r="V52" s="1"/>
      <c r="W52" s="1"/>
      <c r="X52" s="1">
        <v>24</v>
      </c>
      <c r="Y52" s="1"/>
      <c r="Z52" s="1"/>
      <c r="AA52" s="1"/>
      <c r="AB52" s="1">
        <v>0.43</v>
      </c>
      <c r="AC52" s="27" t="s">
        <v>215</v>
      </c>
      <c r="AD52" s="16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22"/>
      <c r="BC52" s="22"/>
      <c r="BD52" s="22"/>
      <c r="BE52" s="17"/>
      <c r="BF52" s="16" t="s">
        <v>485</v>
      </c>
      <c r="BG52" s="1" t="s">
        <v>211</v>
      </c>
      <c r="BH52" t="s">
        <v>531</v>
      </c>
      <c r="BI52" s="1" t="s">
        <v>186</v>
      </c>
      <c r="BJ52" s="1" t="s">
        <v>532</v>
      </c>
      <c r="BK52" s="1" t="s">
        <v>148</v>
      </c>
      <c r="BL52" s="1" t="s">
        <v>96</v>
      </c>
      <c r="BM52" s="1" t="s">
        <v>114</v>
      </c>
      <c r="BN52" s="1">
        <v>4801.66</v>
      </c>
      <c r="BO52" s="1">
        <v>462.58</v>
      </c>
      <c r="BP52" s="1">
        <v>4339.08</v>
      </c>
      <c r="BQ52" s="1"/>
      <c r="BR52" s="1"/>
      <c r="BS52" s="1">
        <v>444.49</v>
      </c>
      <c r="BT52" s="1"/>
      <c r="BU52" s="1"/>
      <c r="BV52" s="1"/>
      <c r="BW52" s="1"/>
      <c r="BX52" s="1"/>
      <c r="BY52" s="1">
        <v>18.09</v>
      </c>
      <c r="BZ52" s="1"/>
      <c r="CA52" s="1"/>
      <c r="CB52" s="1">
        <v>24</v>
      </c>
      <c r="CC52" s="1"/>
      <c r="CD52" s="1"/>
      <c r="CE52" s="1"/>
      <c r="CF52" s="1">
        <v>0.49</v>
      </c>
      <c r="CG52" s="17"/>
    </row>
    <row r="53" spans="1:85" ht="14" x14ac:dyDescent="0.2">
      <c r="A53" s="16">
        <v>50</v>
      </c>
      <c r="B53" s="1" t="s">
        <v>201</v>
      </c>
      <c r="C53" s="1" t="s">
        <v>107</v>
      </c>
      <c r="D53" s="1" t="s">
        <v>188</v>
      </c>
      <c r="E53" s="1" t="s">
        <v>189</v>
      </c>
      <c r="F53" s="3" t="s">
        <v>190</v>
      </c>
      <c r="G53" s="1" t="s">
        <v>113</v>
      </c>
      <c r="H53" s="1" t="s">
        <v>191</v>
      </c>
      <c r="I53" s="1"/>
      <c r="J53" s="1">
        <v>4877.33</v>
      </c>
      <c r="K53" s="1">
        <v>4877.33</v>
      </c>
      <c r="L53" s="1"/>
      <c r="M53" s="1"/>
      <c r="N53" s="1"/>
      <c r="O53" s="1"/>
      <c r="P53" s="1"/>
      <c r="Q53" s="1">
        <v>4877.33</v>
      </c>
      <c r="R53" s="1"/>
      <c r="S53" s="1"/>
      <c r="T53" s="1"/>
      <c r="U53" s="1"/>
      <c r="V53" s="1"/>
      <c r="W53" s="1"/>
      <c r="X53" s="1"/>
      <c r="Y53" s="1">
        <v>26</v>
      </c>
      <c r="Z53" s="1"/>
      <c r="AA53" s="1"/>
      <c r="AB53" s="1"/>
      <c r="AC53" s="27" t="s">
        <v>215</v>
      </c>
      <c r="AD53" s="16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22"/>
      <c r="BC53" s="22"/>
      <c r="BD53" s="22"/>
      <c r="BE53" s="17"/>
      <c r="BF53" s="16" t="s">
        <v>627</v>
      </c>
      <c r="BG53" s="1" t="s">
        <v>211</v>
      </c>
      <c r="BH53" s="1" t="s">
        <v>655</v>
      </c>
      <c r="BI53" s="1" t="s">
        <v>653</v>
      </c>
      <c r="BJ53" s="1" t="s">
        <v>654</v>
      </c>
      <c r="BK53" s="1" t="s">
        <v>113</v>
      </c>
      <c r="BL53" s="1" t="s">
        <v>191</v>
      </c>
      <c r="BM53" s="1"/>
      <c r="BN53" s="1">
        <v>4877.33</v>
      </c>
      <c r="BO53" s="1">
        <v>4877.33</v>
      </c>
      <c r="BP53" s="1"/>
      <c r="BQ53" s="1"/>
      <c r="BR53" s="1"/>
      <c r="BS53" s="1"/>
      <c r="BT53" s="1"/>
      <c r="BU53" s="1">
        <v>4877.33</v>
      </c>
      <c r="BV53" s="1"/>
      <c r="BW53" s="1"/>
      <c r="BX53" s="1"/>
      <c r="BY53" s="1"/>
      <c r="BZ53" s="1"/>
      <c r="CA53" s="1"/>
      <c r="CB53" s="1"/>
      <c r="CC53" s="1"/>
      <c r="CD53" s="22"/>
      <c r="CE53" s="22">
        <v>0.7</v>
      </c>
      <c r="CF53" s="22"/>
      <c r="CG53" s="17" t="s">
        <v>215</v>
      </c>
    </row>
    <row r="54" spans="1:85" ht="14" x14ac:dyDescent="0.2">
      <c r="A54" s="16">
        <v>51</v>
      </c>
      <c r="B54" s="1" t="s">
        <v>201</v>
      </c>
      <c r="C54" s="1" t="s">
        <v>107</v>
      </c>
      <c r="D54" s="1" t="s">
        <v>192</v>
      </c>
      <c r="E54" s="1" t="s">
        <v>193</v>
      </c>
      <c r="F54" s="3" t="s">
        <v>194</v>
      </c>
      <c r="G54" s="1" t="s">
        <v>118</v>
      </c>
      <c r="H54" s="1" t="s">
        <v>96</v>
      </c>
      <c r="I54" s="1"/>
      <c r="J54" s="1">
        <v>558.96</v>
      </c>
      <c r="K54" s="1">
        <v>0</v>
      </c>
      <c r="L54" s="1">
        <v>558.96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>
        <v>39</v>
      </c>
      <c r="Y54" s="1"/>
      <c r="Z54" s="1"/>
      <c r="AA54" s="1"/>
      <c r="AB54" s="1">
        <v>0.42</v>
      </c>
      <c r="AC54" s="27" t="s">
        <v>215</v>
      </c>
      <c r="AD54" s="16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22"/>
      <c r="BC54" s="22"/>
      <c r="BD54" s="22"/>
      <c r="BE54" s="17"/>
      <c r="BF54" s="16" t="s">
        <v>360</v>
      </c>
      <c r="BG54" s="1" t="s">
        <v>211</v>
      </c>
      <c r="BH54" s="1" t="s">
        <v>347</v>
      </c>
      <c r="BI54" t="s">
        <v>193</v>
      </c>
      <c r="BJ54" s="29" t="s">
        <v>194</v>
      </c>
      <c r="BK54" s="29" t="s">
        <v>118</v>
      </c>
      <c r="BL54" s="29" t="s">
        <v>96</v>
      </c>
      <c r="BM54" s="29"/>
      <c r="BN54" s="29">
        <v>558.96</v>
      </c>
      <c r="BO54" s="29">
        <v>0</v>
      </c>
      <c r="BP54" s="29">
        <v>558.96</v>
      </c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>
        <v>39</v>
      </c>
      <c r="CC54" s="29"/>
      <c r="CD54" s="29"/>
      <c r="CE54" s="29"/>
      <c r="CF54" s="29">
        <v>0.42</v>
      </c>
      <c r="CG54" s="17" t="s">
        <v>215</v>
      </c>
    </row>
    <row r="55" spans="1:85" ht="14" x14ac:dyDescent="0.2">
      <c r="A55" s="16">
        <v>52</v>
      </c>
      <c r="B55" s="1" t="s">
        <v>201</v>
      </c>
      <c r="C55" s="1" t="s">
        <v>107</v>
      </c>
      <c r="D55" s="1" t="s">
        <v>195</v>
      </c>
      <c r="E55" s="1" t="s">
        <v>196</v>
      </c>
      <c r="F55" s="3" t="s">
        <v>197</v>
      </c>
      <c r="G55" s="1" t="s">
        <v>113</v>
      </c>
      <c r="H55" s="1" t="s">
        <v>94</v>
      </c>
      <c r="I55" s="1" t="s">
        <v>114</v>
      </c>
      <c r="J55" s="1">
        <v>3532.41</v>
      </c>
      <c r="K55" s="1">
        <v>3532.41</v>
      </c>
      <c r="L55" s="1"/>
      <c r="M55" s="1"/>
      <c r="N55" s="1"/>
      <c r="O55" s="1"/>
      <c r="P55" s="1">
        <v>3073.75</v>
      </c>
      <c r="Q55" s="1"/>
      <c r="R55" s="1"/>
      <c r="S55" s="1"/>
      <c r="T55" s="1">
        <v>458.66</v>
      </c>
      <c r="U55" s="1"/>
      <c r="V55" s="1"/>
      <c r="W55" s="1"/>
      <c r="X55" s="1"/>
      <c r="Y55" s="1">
        <v>22</v>
      </c>
      <c r="Z55" s="1"/>
      <c r="AA55" s="1"/>
      <c r="AB55" s="1"/>
      <c r="AC55" s="27"/>
      <c r="AD55" s="16" t="s">
        <v>326</v>
      </c>
      <c r="AE55" s="1" t="s">
        <v>325</v>
      </c>
      <c r="AF55" s="1" t="s">
        <v>327</v>
      </c>
      <c r="AG55" t="s">
        <v>196</v>
      </c>
      <c r="AH55" s="1" t="s">
        <v>197</v>
      </c>
      <c r="AI55" s="1" t="s">
        <v>113</v>
      </c>
      <c r="AJ55" s="1" t="s">
        <v>94</v>
      </c>
      <c r="AK55" s="1" t="s">
        <v>114</v>
      </c>
      <c r="AL55" s="1">
        <v>3525.93</v>
      </c>
      <c r="AM55" s="1">
        <v>3525.93</v>
      </c>
      <c r="AN55" s="1"/>
      <c r="AO55" s="1"/>
      <c r="AP55" s="1"/>
      <c r="AQ55" s="1"/>
      <c r="AR55" s="1">
        <v>3067.26</v>
      </c>
      <c r="AS55" s="1"/>
      <c r="AT55" s="1"/>
      <c r="AU55" s="1"/>
      <c r="AV55" s="1">
        <v>78.05</v>
      </c>
      <c r="AW55" s="1">
        <v>380.62</v>
      </c>
      <c r="AX55" s="1"/>
      <c r="AY55" s="1"/>
      <c r="AZ55" s="1"/>
      <c r="BA55" s="1">
        <v>7</v>
      </c>
      <c r="BB55" s="1"/>
      <c r="BC55" s="1"/>
      <c r="BD55" s="1"/>
      <c r="BE55" s="17" t="s">
        <v>328</v>
      </c>
      <c r="BF55" s="16" t="s">
        <v>485</v>
      </c>
      <c r="BG55" s="1" t="s">
        <v>211</v>
      </c>
      <c r="BH55" s="1" t="s">
        <v>491</v>
      </c>
      <c r="BI55" s="1" t="s">
        <v>196</v>
      </c>
      <c r="BJ55" s="1" t="s">
        <v>486</v>
      </c>
      <c r="BK55" s="1" t="s">
        <v>113</v>
      </c>
      <c r="BL55" s="1" t="s">
        <v>94</v>
      </c>
      <c r="BM55" s="1" t="s">
        <v>114</v>
      </c>
      <c r="BN55" s="1">
        <v>3525.93</v>
      </c>
      <c r="BO55" s="1">
        <v>3525.93</v>
      </c>
      <c r="BP55" s="1"/>
      <c r="BQ55" s="1"/>
      <c r="BR55" s="1"/>
      <c r="BS55" s="1"/>
      <c r="BT55" s="1">
        <v>3067.26</v>
      </c>
      <c r="BU55" s="1"/>
      <c r="BV55" s="1"/>
      <c r="BW55" s="1"/>
      <c r="BX55" s="1">
        <v>78.05</v>
      </c>
      <c r="BY55" s="1">
        <v>380.62</v>
      </c>
      <c r="BZ55" s="1"/>
      <c r="CA55" s="1"/>
      <c r="CB55" s="1"/>
      <c r="CC55" s="1">
        <v>7</v>
      </c>
      <c r="CD55" s="1"/>
      <c r="CE55" s="1"/>
      <c r="CF55" s="1"/>
      <c r="CG55" s="17" t="s">
        <v>215</v>
      </c>
    </row>
    <row r="56" spans="1:85" ht="14" x14ac:dyDescent="0.2">
      <c r="A56" s="16">
        <v>53</v>
      </c>
      <c r="B56" s="1" t="s">
        <v>201</v>
      </c>
      <c r="C56" s="1" t="s">
        <v>107</v>
      </c>
      <c r="D56" s="1" t="s">
        <v>198</v>
      </c>
      <c r="E56" s="1" t="s">
        <v>199</v>
      </c>
      <c r="F56" s="3" t="s">
        <v>200</v>
      </c>
      <c r="G56" s="1" t="s">
        <v>113</v>
      </c>
      <c r="H56" s="1" t="s">
        <v>94</v>
      </c>
      <c r="I56" s="1" t="s">
        <v>114</v>
      </c>
      <c r="J56" s="1">
        <v>2589.7399999999998</v>
      </c>
      <c r="K56" s="1">
        <v>2589.7399999999998</v>
      </c>
      <c r="L56" s="1"/>
      <c r="M56" s="1"/>
      <c r="N56" s="1"/>
      <c r="O56" s="1"/>
      <c r="P56" s="1">
        <v>2399.19</v>
      </c>
      <c r="Q56" s="1"/>
      <c r="R56" s="1"/>
      <c r="S56" s="1"/>
      <c r="T56" s="1">
        <v>190.55</v>
      </c>
      <c r="U56" s="1"/>
      <c r="V56" s="1"/>
      <c r="W56" s="1"/>
      <c r="X56" s="1"/>
      <c r="Y56" s="1">
        <v>24</v>
      </c>
      <c r="Z56" s="1"/>
      <c r="AA56" s="1"/>
      <c r="AB56" s="1"/>
      <c r="AC56" s="27" t="s">
        <v>215</v>
      </c>
      <c r="AD56" s="16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22"/>
      <c r="BC56" s="22"/>
      <c r="BD56" s="22"/>
      <c r="BE56" s="17"/>
      <c r="BF56" s="16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22"/>
      <c r="CE56" s="22"/>
      <c r="CF56" s="22"/>
      <c r="CG56" s="17"/>
    </row>
    <row r="57" spans="1:85" ht="14" x14ac:dyDescent="0.2">
      <c r="A57" s="16">
        <v>54</v>
      </c>
      <c r="B57" s="1" t="s">
        <v>201</v>
      </c>
      <c r="C57" s="1" t="s">
        <v>107</v>
      </c>
      <c r="D57" s="1" t="s">
        <v>202</v>
      </c>
      <c r="E57" s="1" t="s">
        <v>203</v>
      </c>
      <c r="F57" s="3" t="s">
        <v>204</v>
      </c>
      <c r="G57" s="1" t="s">
        <v>118</v>
      </c>
      <c r="H57" s="1" t="s">
        <v>96</v>
      </c>
      <c r="I57" s="1"/>
      <c r="J57" s="1">
        <v>2682.29</v>
      </c>
      <c r="K57" s="1">
        <v>0</v>
      </c>
      <c r="L57" s="1">
        <v>2682.29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>
        <v>15.6</v>
      </c>
      <c r="Y57" s="1"/>
      <c r="Z57" s="1"/>
      <c r="AA57" s="1"/>
      <c r="AB57" s="1">
        <v>0.72</v>
      </c>
      <c r="AC57" s="26" t="s">
        <v>215</v>
      </c>
      <c r="AD57" s="16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22"/>
      <c r="BC57" s="22"/>
      <c r="BD57" s="22"/>
      <c r="BE57" s="17"/>
      <c r="BF57" s="16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22"/>
      <c r="CE57" s="22"/>
      <c r="CF57" s="22"/>
      <c r="CG57" s="17"/>
    </row>
    <row r="58" spans="1:85" ht="14.4" customHeight="1" x14ac:dyDescent="0.2">
      <c r="A58" s="16">
        <v>55</v>
      </c>
      <c r="B58" s="1" t="s">
        <v>217</v>
      </c>
      <c r="C58" s="1" t="s">
        <v>107</v>
      </c>
      <c r="D58" s="1" t="s">
        <v>218</v>
      </c>
      <c r="E58" s="1" t="s">
        <v>219</v>
      </c>
      <c r="F58" s="1" t="s">
        <v>220</v>
      </c>
      <c r="G58" s="1" t="s">
        <v>113</v>
      </c>
      <c r="H58" s="1" t="s">
        <v>94</v>
      </c>
      <c r="I58" s="1"/>
      <c r="J58" s="1">
        <v>15611.21</v>
      </c>
      <c r="K58" s="1">
        <v>15611.21</v>
      </c>
      <c r="L58" s="1"/>
      <c r="M58" s="1"/>
      <c r="N58" s="1"/>
      <c r="O58" s="1"/>
      <c r="P58" s="1">
        <v>15611.21</v>
      </c>
      <c r="Q58" s="1"/>
      <c r="R58" s="1"/>
      <c r="S58" s="1"/>
      <c r="T58" s="1"/>
      <c r="U58" s="1"/>
      <c r="V58" s="1"/>
      <c r="W58" s="1"/>
      <c r="X58" s="1"/>
      <c r="Y58" s="1">
        <v>28</v>
      </c>
      <c r="Z58" s="1"/>
      <c r="AA58" s="1"/>
      <c r="AB58" s="1"/>
      <c r="AC58" s="1"/>
      <c r="AD58" s="16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22"/>
      <c r="BF58" s="16" t="s">
        <v>485</v>
      </c>
      <c r="BG58" s="1" t="s">
        <v>489</v>
      </c>
      <c r="BH58" s="1" t="s">
        <v>503</v>
      </c>
      <c r="BI58" s="1" t="s">
        <v>504</v>
      </c>
      <c r="BJ58" s="1" t="s">
        <v>505</v>
      </c>
      <c r="BK58" s="1" t="s">
        <v>113</v>
      </c>
      <c r="BL58" s="1" t="s">
        <v>94</v>
      </c>
      <c r="BM58" s="1"/>
      <c r="BN58" s="1">
        <v>15611.21</v>
      </c>
      <c r="BO58" s="1">
        <v>15611.21</v>
      </c>
      <c r="BP58" s="1"/>
      <c r="BQ58" s="1"/>
      <c r="BR58" s="1"/>
      <c r="BS58" s="1"/>
      <c r="BT58" s="1">
        <v>15611.21</v>
      </c>
      <c r="BU58" s="1"/>
      <c r="BV58" s="1"/>
      <c r="BW58" s="1"/>
      <c r="BX58" s="1"/>
      <c r="BY58" s="1"/>
      <c r="BZ58" s="1"/>
      <c r="CA58" s="1"/>
      <c r="CB58" s="1"/>
      <c r="CC58" s="1">
        <v>50</v>
      </c>
      <c r="CD58" s="1"/>
      <c r="CE58" s="1"/>
      <c r="CF58" s="1"/>
      <c r="CG58" s="17"/>
    </row>
    <row r="59" spans="1:85" ht="14.4" customHeight="1" x14ac:dyDescent="0.2">
      <c r="A59" s="16">
        <v>56</v>
      </c>
      <c r="B59" s="1" t="s">
        <v>217</v>
      </c>
      <c r="C59" s="1" t="s">
        <v>107</v>
      </c>
      <c r="D59" s="1" t="s">
        <v>221</v>
      </c>
      <c r="E59" s="1" t="s">
        <v>222</v>
      </c>
      <c r="F59" s="1" t="s">
        <v>223</v>
      </c>
      <c r="G59" s="1" t="s">
        <v>113</v>
      </c>
      <c r="H59" s="1" t="s">
        <v>94</v>
      </c>
      <c r="I59" s="1" t="s">
        <v>114</v>
      </c>
      <c r="J59" s="1">
        <v>4853.1000000000004</v>
      </c>
      <c r="K59" s="1">
        <v>4853.1000000000004</v>
      </c>
      <c r="L59" s="1"/>
      <c r="M59" s="1"/>
      <c r="N59" s="1"/>
      <c r="O59" s="1"/>
      <c r="P59" s="1">
        <v>4589.5600000000004</v>
      </c>
      <c r="Q59" s="1"/>
      <c r="R59" s="1"/>
      <c r="S59" s="1"/>
      <c r="T59" s="1">
        <v>263.54000000000002</v>
      </c>
      <c r="U59" s="1"/>
      <c r="V59" s="1"/>
      <c r="W59" s="1"/>
      <c r="X59" s="1"/>
      <c r="Y59" s="1">
        <v>8</v>
      </c>
      <c r="Z59" s="1"/>
      <c r="AA59" s="1"/>
      <c r="AB59" s="1"/>
      <c r="AC59" s="1"/>
      <c r="AD59" s="16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22"/>
      <c r="BF59" s="16" t="s">
        <v>485</v>
      </c>
      <c r="BG59" s="1" t="s">
        <v>211</v>
      </c>
      <c r="BH59" s="1" t="s">
        <v>528</v>
      </c>
      <c r="BI59" s="1" t="s">
        <v>529</v>
      </c>
      <c r="BJ59" s="1" t="s">
        <v>530</v>
      </c>
      <c r="BK59" s="1" t="s">
        <v>113</v>
      </c>
      <c r="BL59" s="1" t="s">
        <v>94</v>
      </c>
      <c r="BM59" s="1"/>
      <c r="BN59" s="1">
        <v>4589.5600000000004</v>
      </c>
      <c r="BO59" s="1">
        <v>4589.5600000000004</v>
      </c>
      <c r="BP59" s="1"/>
      <c r="BQ59" s="1"/>
      <c r="BR59" s="1"/>
      <c r="BS59" s="1"/>
      <c r="BT59" s="1">
        <v>4589.5600000000004</v>
      </c>
      <c r="BU59" s="1"/>
      <c r="BV59" s="1"/>
      <c r="BW59" s="1"/>
      <c r="BX59" s="1"/>
      <c r="BY59" s="1"/>
      <c r="BZ59" s="1"/>
      <c r="CA59" s="1"/>
      <c r="CB59" s="1"/>
      <c r="CC59" s="1">
        <v>30</v>
      </c>
      <c r="CD59" s="1"/>
      <c r="CE59" s="1"/>
      <c r="CF59" s="1"/>
      <c r="CG59" s="17"/>
    </row>
    <row r="60" spans="1:85" ht="14.4" customHeight="1" x14ac:dyDescent="0.2">
      <c r="A60" s="16">
        <v>57</v>
      </c>
      <c r="B60" s="1" t="s">
        <v>217</v>
      </c>
      <c r="C60" s="1" t="s">
        <v>107</v>
      </c>
      <c r="D60" s="1" t="s">
        <v>224</v>
      </c>
      <c r="E60" s="1" t="s">
        <v>225</v>
      </c>
      <c r="F60" s="1" t="s">
        <v>226</v>
      </c>
      <c r="G60" s="1" t="s">
        <v>118</v>
      </c>
      <c r="H60" s="1" t="s">
        <v>96</v>
      </c>
      <c r="I60" s="1"/>
      <c r="J60" s="1">
        <v>7477.89</v>
      </c>
      <c r="K60" s="1">
        <v>0</v>
      </c>
      <c r="L60" s="1">
        <v>7477.89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>
        <v>11.1</v>
      </c>
      <c r="Y60" s="1"/>
      <c r="Z60" s="1"/>
      <c r="AA60" s="1"/>
      <c r="AB60" s="1">
        <v>0.76</v>
      </c>
      <c r="AC60" s="1" t="s">
        <v>215</v>
      </c>
      <c r="AD60" s="16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22"/>
      <c r="BF60" s="16" t="s">
        <v>360</v>
      </c>
      <c r="BG60" s="1" t="s">
        <v>211</v>
      </c>
      <c r="BH60" s="1" t="s">
        <v>355</v>
      </c>
      <c r="BI60" t="s">
        <v>225</v>
      </c>
      <c r="BJ60" s="31" t="s">
        <v>354</v>
      </c>
      <c r="BK60" s="31" t="s">
        <v>118</v>
      </c>
      <c r="BL60" s="31" t="s">
        <v>96</v>
      </c>
      <c r="BM60" s="31"/>
      <c r="BN60" s="31">
        <v>7584.72</v>
      </c>
      <c r="BO60" s="31">
        <v>0</v>
      </c>
      <c r="BP60" s="31">
        <v>7584.72</v>
      </c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>
        <v>27</v>
      </c>
      <c r="CC60" s="31"/>
      <c r="CD60" s="31"/>
      <c r="CE60" s="31"/>
      <c r="CF60" s="31">
        <v>0.3</v>
      </c>
      <c r="CG60" s="17" t="s">
        <v>215</v>
      </c>
    </row>
    <row r="61" spans="1:85" ht="14.4" customHeight="1" x14ac:dyDescent="0.2">
      <c r="A61" s="16">
        <v>58</v>
      </c>
      <c r="B61" s="1" t="s">
        <v>217</v>
      </c>
      <c r="C61" s="1" t="s">
        <v>107</v>
      </c>
      <c r="D61" s="1" t="s">
        <v>227</v>
      </c>
      <c r="E61" s="1" t="s">
        <v>228</v>
      </c>
      <c r="F61" s="1" t="s">
        <v>229</v>
      </c>
      <c r="G61" s="1" t="s">
        <v>148</v>
      </c>
      <c r="H61" s="1" t="s">
        <v>96</v>
      </c>
      <c r="I61" s="1" t="s">
        <v>114</v>
      </c>
      <c r="J61" s="1">
        <v>3661.81</v>
      </c>
      <c r="K61" s="1">
        <v>86.18</v>
      </c>
      <c r="L61" s="1">
        <v>3575.63</v>
      </c>
      <c r="M61" s="1"/>
      <c r="N61" s="1"/>
      <c r="O61" s="1">
        <v>86.18</v>
      </c>
      <c r="P61" s="1"/>
      <c r="Q61" s="1"/>
      <c r="R61" s="1"/>
      <c r="S61" s="1"/>
      <c r="T61" s="1"/>
      <c r="U61" s="1"/>
      <c r="V61" s="1"/>
      <c r="W61" s="1"/>
      <c r="X61" s="1">
        <v>1.6</v>
      </c>
      <c r="Y61" s="1"/>
      <c r="Z61" s="1"/>
      <c r="AA61" s="1"/>
      <c r="AB61" s="1">
        <v>0.84</v>
      </c>
      <c r="AC61" s="1" t="s">
        <v>215</v>
      </c>
      <c r="AD61" s="16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22"/>
      <c r="BF61" s="16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7"/>
    </row>
    <row r="62" spans="1:85" ht="14.4" customHeight="1" x14ac:dyDescent="0.2">
      <c r="A62" s="16">
        <v>59</v>
      </c>
      <c r="B62" s="1" t="s">
        <v>217</v>
      </c>
      <c r="C62" s="1" t="s">
        <v>107</v>
      </c>
      <c r="D62" s="1" t="s">
        <v>230</v>
      </c>
      <c r="E62" s="1" t="s">
        <v>231</v>
      </c>
      <c r="F62" s="1" t="s">
        <v>232</v>
      </c>
      <c r="G62" s="1" t="s">
        <v>148</v>
      </c>
      <c r="H62" s="1" t="s">
        <v>131</v>
      </c>
      <c r="I62" s="1" t="s">
        <v>114</v>
      </c>
      <c r="J62" s="1">
        <v>1649.71</v>
      </c>
      <c r="K62" s="1">
        <v>1495.11</v>
      </c>
      <c r="L62" s="1">
        <v>154.6</v>
      </c>
      <c r="M62" s="1"/>
      <c r="N62" s="1">
        <v>1151.19</v>
      </c>
      <c r="O62" s="1"/>
      <c r="P62" s="1">
        <v>343.92</v>
      </c>
      <c r="Q62" s="1"/>
      <c r="R62" s="1"/>
      <c r="S62" s="1"/>
      <c r="T62" s="1"/>
      <c r="U62" s="1"/>
      <c r="V62" s="1"/>
      <c r="W62" s="1"/>
      <c r="X62" s="1">
        <v>30</v>
      </c>
      <c r="Y62" s="1">
        <v>27</v>
      </c>
      <c r="Z62" s="1"/>
      <c r="AA62" s="1"/>
      <c r="AB62" s="1">
        <v>0.59</v>
      </c>
      <c r="AC62" s="1" t="s">
        <v>215</v>
      </c>
      <c r="AD62" s="16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22"/>
      <c r="BF62" s="16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7"/>
    </row>
    <row r="63" spans="1:85" ht="14.4" customHeight="1" x14ac:dyDescent="0.2">
      <c r="A63" s="16">
        <v>60</v>
      </c>
      <c r="B63" s="1" t="s">
        <v>217</v>
      </c>
      <c r="C63" s="1" t="s">
        <v>107</v>
      </c>
      <c r="D63" s="1" t="s">
        <v>233</v>
      </c>
      <c r="E63" s="1" t="s">
        <v>234</v>
      </c>
      <c r="F63" s="1" t="s">
        <v>235</v>
      </c>
      <c r="G63" s="1" t="s">
        <v>113</v>
      </c>
      <c r="H63" s="1" t="s">
        <v>94</v>
      </c>
      <c r="I63" s="1" t="s">
        <v>114</v>
      </c>
      <c r="J63" s="1">
        <v>2645.66</v>
      </c>
      <c r="K63" s="1">
        <v>2645.66</v>
      </c>
      <c r="L63" s="1"/>
      <c r="M63" s="1"/>
      <c r="N63" s="1"/>
      <c r="O63" s="1">
        <v>114.67</v>
      </c>
      <c r="P63" s="1">
        <v>2484.44</v>
      </c>
      <c r="Q63" s="1"/>
      <c r="R63" s="1"/>
      <c r="S63" s="1"/>
      <c r="T63" s="1">
        <v>46.55</v>
      </c>
      <c r="U63" s="1"/>
      <c r="V63" s="1"/>
      <c r="W63" s="1"/>
      <c r="X63" s="1"/>
      <c r="Y63" s="1">
        <v>24.2</v>
      </c>
      <c r="Z63" s="1"/>
      <c r="AA63" s="1"/>
      <c r="AB63" s="1"/>
      <c r="AC63" s="1" t="s">
        <v>215</v>
      </c>
      <c r="AD63" s="16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22"/>
      <c r="BF63" s="16" t="s">
        <v>485</v>
      </c>
      <c r="BG63" s="1" t="s">
        <v>489</v>
      </c>
      <c r="BH63" s="1" t="s">
        <v>511</v>
      </c>
      <c r="BI63" s="1" t="s">
        <v>512</v>
      </c>
      <c r="BJ63" s="1" t="s">
        <v>513</v>
      </c>
      <c r="BK63" s="1" t="s">
        <v>113</v>
      </c>
      <c r="BL63" s="1" t="s">
        <v>94</v>
      </c>
      <c r="BM63" s="1" t="s">
        <v>114</v>
      </c>
      <c r="BN63" s="1">
        <v>2645.66</v>
      </c>
      <c r="BO63" s="1">
        <v>2645.66</v>
      </c>
      <c r="BP63" s="1"/>
      <c r="BQ63" s="1"/>
      <c r="BR63" s="1"/>
      <c r="BS63" s="1">
        <v>108.11</v>
      </c>
      <c r="BT63" s="1">
        <v>2491</v>
      </c>
      <c r="BU63" s="1"/>
      <c r="BV63" s="1"/>
      <c r="BW63" s="1"/>
      <c r="BX63" s="1">
        <v>46.55</v>
      </c>
      <c r="BY63" s="1"/>
      <c r="BZ63" s="1"/>
      <c r="CA63" s="1"/>
      <c r="CB63" s="1"/>
      <c r="CC63" s="1">
        <v>41.2</v>
      </c>
      <c r="CD63" s="1"/>
      <c r="CE63" s="1"/>
      <c r="CF63" s="1"/>
      <c r="CG63" s="17" t="s">
        <v>215</v>
      </c>
    </row>
    <row r="64" spans="1:85" ht="14.4" customHeight="1" x14ac:dyDescent="0.2">
      <c r="A64" s="16">
        <v>61</v>
      </c>
      <c r="B64" s="1" t="s">
        <v>217</v>
      </c>
      <c r="C64" s="1" t="s">
        <v>107</v>
      </c>
      <c r="D64" s="1" t="s">
        <v>236</v>
      </c>
      <c r="E64" s="1" t="s">
        <v>237</v>
      </c>
      <c r="F64" s="1" t="s">
        <v>238</v>
      </c>
      <c r="G64" s="1" t="s">
        <v>113</v>
      </c>
      <c r="H64" s="1" t="s">
        <v>191</v>
      </c>
      <c r="I64" s="1"/>
      <c r="J64" s="1">
        <v>7196.47</v>
      </c>
      <c r="K64" s="1">
        <v>7196.47</v>
      </c>
      <c r="L64" s="1"/>
      <c r="M64" s="1"/>
      <c r="N64" s="1"/>
      <c r="O64" s="1"/>
      <c r="P64" s="1"/>
      <c r="Q64" s="1">
        <v>7196.47</v>
      </c>
      <c r="R64" s="1"/>
      <c r="S64" s="1"/>
      <c r="T64" s="1"/>
      <c r="U64" s="1"/>
      <c r="V64" s="1"/>
      <c r="W64" s="1"/>
      <c r="X64" s="1"/>
      <c r="Y64" s="1">
        <v>27</v>
      </c>
      <c r="Z64" s="1"/>
      <c r="AA64" s="1"/>
      <c r="AB64" s="1"/>
      <c r="AC64" s="1" t="s">
        <v>215</v>
      </c>
      <c r="AD64" s="16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22"/>
      <c r="BF64" s="16" t="s">
        <v>485</v>
      </c>
      <c r="BG64" s="1" t="s">
        <v>489</v>
      </c>
      <c r="BH64" s="1" t="s">
        <v>525</v>
      </c>
      <c r="BI64" s="1" t="s">
        <v>526</v>
      </c>
      <c r="BJ64" s="1" t="s">
        <v>527</v>
      </c>
      <c r="BK64" s="1" t="s">
        <v>113</v>
      </c>
      <c r="BL64" s="1" t="s">
        <v>191</v>
      </c>
      <c r="BM64" s="1"/>
      <c r="BN64" s="1">
        <v>7185.02</v>
      </c>
      <c r="BO64" s="1">
        <v>7185.02</v>
      </c>
      <c r="BP64" s="1"/>
      <c r="BQ64" s="1"/>
      <c r="BR64" s="1"/>
      <c r="BS64" s="1"/>
      <c r="BT64" s="1"/>
      <c r="BU64" s="1">
        <v>7185.02</v>
      </c>
      <c r="BV64" s="1"/>
      <c r="BW64" s="1"/>
      <c r="BX64" s="1"/>
      <c r="BY64" s="1"/>
      <c r="BZ64" s="1"/>
      <c r="CA64" s="1"/>
      <c r="CB64" s="1"/>
      <c r="CC64" s="1">
        <v>25</v>
      </c>
      <c r="CD64" s="1"/>
      <c r="CE64" s="1"/>
      <c r="CF64" s="1"/>
      <c r="CG64" s="17" t="s">
        <v>215</v>
      </c>
    </row>
    <row r="65" spans="1:85" ht="14.4" customHeight="1" x14ac:dyDescent="0.2">
      <c r="A65" s="16">
        <v>62</v>
      </c>
      <c r="B65" s="1" t="s">
        <v>217</v>
      </c>
      <c r="C65" s="1" t="s">
        <v>107</v>
      </c>
      <c r="D65" s="1" t="s">
        <v>239</v>
      </c>
      <c r="E65" s="1" t="s">
        <v>240</v>
      </c>
      <c r="F65" s="1" t="s">
        <v>241</v>
      </c>
      <c r="G65" s="1" t="s">
        <v>148</v>
      </c>
      <c r="H65" s="1" t="s">
        <v>96</v>
      </c>
      <c r="I65" s="1" t="s">
        <v>114</v>
      </c>
      <c r="J65" s="1">
        <v>46023.21</v>
      </c>
      <c r="K65" s="1">
        <v>26541.24</v>
      </c>
      <c r="L65" s="1">
        <v>19481.97</v>
      </c>
      <c r="M65" s="1">
        <v>5996.12</v>
      </c>
      <c r="N65" s="1"/>
      <c r="O65" s="1">
        <v>340.04</v>
      </c>
      <c r="P65" s="1">
        <v>17131.46</v>
      </c>
      <c r="Q65" s="1"/>
      <c r="R65" s="1">
        <v>367.75</v>
      </c>
      <c r="S65" s="1"/>
      <c r="T65" s="1">
        <v>2705.87</v>
      </c>
      <c r="U65" s="1"/>
      <c r="V65" s="1"/>
      <c r="W65" s="1"/>
      <c r="X65" s="1">
        <v>35</v>
      </c>
      <c r="Y65" s="1">
        <v>26</v>
      </c>
      <c r="Z65" s="1"/>
      <c r="AA65" s="1"/>
      <c r="AB65" s="1">
        <v>0.4</v>
      </c>
      <c r="AC65" s="1" t="s">
        <v>215</v>
      </c>
      <c r="AD65" s="16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22"/>
      <c r="BF65" s="16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7"/>
    </row>
    <row r="66" spans="1:85" ht="14.4" customHeight="1" x14ac:dyDescent="0.2">
      <c r="A66" s="16">
        <v>63</v>
      </c>
      <c r="B66" s="1" t="s">
        <v>217</v>
      </c>
      <c r="C66" s="1" t="s">
        <v>107</v>
      </c>
      <c r="D66" s="1" t="s">
        <v>242</v>
      </c>
      <c r="E66" s="1" t="s">
        <v>243</v>
      </c>
      <c r="F66" s="1" t="s">
        <v>244</v>
      </c>
      <c r="G66" s="1" t="s">
        <v>148</v>
      </c>
      <c r="H66" s="1" t="s">
        <v>96</v>
      </c>
      <c r="I66" s="1" t="s">
        <v>114</v>
      </c>
      <c r="J66" s="1">
        <v>2042.61</v>
      </c>
      <c r="K66" s="1">
        <v>789.3</v>
      </c>
      <c r="L66" s="1">
        <v>1253.31</v>
      </c>
      <c r="M66" s="1"/>
      <c r="N66" s="1"/>
      <c r="O66" s="1">
        <v>700.58</v>
      </c>
      <c r="P66" s="1"/>
      <c r="Q66" s="1"/>
      <c r="R66" s="1">
        <v>58.34</v>
      </c>
      <c r="S66" s="1"/>
      <c r="T66" s="1">
        <v>30.38</v>
      </c>
      <c r="U66" s="1"/>
      <c r="V66" s="1"/>
      <c r="W66" s="1"/>
      <c r="X66" s="1">
        <v>3</v>
      </c>
      <c r="Y66" s="1">
        <v>28</v>
      </c>
      <c r="Z66" s="1"/>
      <c r="AA66" s="1"/>
      <c r="AB66" s="1">
        <v>0.75</v>
      </c>
      <c r="AC66" s="1" t="s">
        <v>215</v>
      </c>
      <c r="AD66" s="16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22"/>
      <c r="BF66" s="16" t="s">
        <v>360</v>
      </c>
      <c r="BG66" s="1" t="s">
        <v>211</v>
      </c>
      <c r="BH66" t="s">
        <v>338</v>
      </c>
      <c r="BI66" s="1" t="s">
        <v>243</v>
      </c>
      <c r="BJ66" s="1" t="s">
        <v>244</v>
      </c>
      <c r="BK66" s="1" t="s">
        <v>148</v>
      </c>
      <c r="BL66" s="1" t="s">
        <v>96</v>
      </c>
      <c r="BM66" s="1" t="s">
        <v>114</v>
      </c>
      <c r="BN66" s="1">
        <v>2042.61</v>
      </c>
      <c r="BO66" s="1">
        <v>793.61</v>
      </c>
      <c r="BP66" s="1">
        <v>1249</v>
      </c>
      <c r="BQ66" s="1"/>
      <c r="BR66" s="1"/>
      <c r="BS66" s="1">
        <v>704.17</v>
      </c>
      <c r="BT66" s="1"/>
      <c r="BU66" s="1"/>
      <c r="BV66" s="1">
        <v>59.06</v>
      </c>
      <c r="BW66" s="1"/>
      <c r="BX66" s="1">
        <v>30.38</v>
      </c>
      <c r="BY66" s="1"/>
      <c r="BZ66" s="1"/>
      <c r="CA66" s="1"/>
      <c r="CB66" s="1">
        <v>3</v>
      </c>
      <c r="CC66" s="1">
        <v>17</v>
      </c>
      <c r="CD66" s="1"/>
      <c r="CE66" s="1"/>
      <c r="CF66" s="1">
        <v>0.75</v>
      </c>
      <c r="CG66" s="17" t="s">
        <v>215</v>
      </c>
    </row>
    <row r="67" spans="1:85" ht="14.4" customHeight="1" x14ac:dyDescent="0.2">
      <c r="A67" s="16">
        <v>64</v>
      </c>
      <c r="B67" s="1" t="s">
        <v>217</v>
      </c>
      <c r="C67" s="1" t="s">
        <v>107</v>
      </c>
      <c r="D67" s="1" t="s">
        <v>245</v>
      </c>
      <c r="E67" s="1" t="s">
        <v>246</v>
      </c>
      <c r="F67" s="1" t="s">
        <v>247</v>
      </c>
      <c r="G67" s="1" t="s">
        <v>113</v>
      </c>
      <c r="H67" s="1" t="s">
        <v>94</v>
      </c>
      <c r="I67" s="1" t="s">
        <v>114</v>
      </c>
      <c r="J67" s="1">
        <v>12993.62</v>
      </c>
      <c r="K67" s="1">
        <v>12993.62</v>
      </c>
      <c r="L67" s="1"/>
      <c r="M67" s="1"/>
      <c r="N67" s="1"/>
      <c r="O67" s="1">
        <v>1631.14</v>
      </c>
      <c r="P67" s="1">
        <v>8003.82</v>
      </c>
      <c r="Q67" s="1"/>
      <c r="R67" s="1"/>
      <c r="S67" s="1"/>
      <c r="T67" s="1">
        <v>1593.14</v>
      </c>
      <c r="U67" s="1">
        <v>1765.52</v>
      </c>
      <c r="V67" s="1"/>
      <c r="W67" s="1"/>
      <c r="X67" s="1"/>
      <c r="Y67" s="1">
        <v>35</v>
      </c>
      <c r="Z67" s="1"/>
      <c r="AA67" s="1"/>
      <c r="AB67" s="1"/>
      <c r="AC67" s="1"/>
      <c r="AD67" s="16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22"/>
      <c r="BF67" s="16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7"/>
    </row>
    <row r="68" spans="1:85" ht="14.4" customHeight="1" x14ac:dyDescent="0.2">
      <c r="A68" s="16">
        <v>65</v>
      </c>
      <c r="B68" s="1" t="s">
        <v>217</v>
      </c>
      <c r="C68" s="1" t="s">
        <v>107</v>
      </c>
      <c r="D68" s="1" t="s">
        <v>248</v>
      </c>
      <c r="E68" s="1" t="s">
        <v>249</v>
      </c>
      <c r="F68" s="1" t="s">
        <v>250</v>
      </c>
      <c r="G68" s="1" t="s">
        <v>148</v>
      </c>
      <c r="H68" s="1" t="s">
        <v>96</v>
      </c>
      <c r="I68" s="1" t="s">
        <v>114</v>
      </c>
      <c r="J68" s="1">
        <v>40951.31</v>
      </c>
      <c r="K68" s="1">
        <v>983.72</v>
      </c>
      <c r="L68" s="1">
        <v>39967.589999999997</v>
      </c>
      <c r="M68" s="1"/>
      <c r="N68" s="1"/>
      <c r="O68" s="1">
        <v>406.95</v>
      </c>
      <c r="P68" s="1"/>
      <c r="Q68" s="1">
        <v>571.33000000000004</v>
      </c>
      <c r="R68" s="1"/>
      <c r="S68" s="1"/>
      <c r="T68" s="1">
        <v>5.44</v>
      </c>
      <c r="U68" s="1"/>
      <c r="V68" s="1"/>
      <c r="W68" s="1"/>
      <c r="X68" s="1">
        <v>20.8</v>
      </c>
      <c r="Y68" s="1"/>
      <c r="Z68" s="1"/>
      <c r="AA68" s="1"/>
      <c r="AB68" s="1">
        <v>0.46</v>
      </c>
      <c r="AC68" s="1" t="s">
        <v>215</v>
      </c>
      <c r="AD68" s="16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22"/>
      <c r="BF68" s="16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7"/>
    </row>
    <row r="69" spans="1:85" ht="14.4" customHeight="1" x14ac:dyDescent="0.2">
      <c r="A69" s="16">
        <v>66</v>
      </c>
      <c r="B69" s="1" t="s">
        <v>217</v>
      </c>
      <c r="C69" s="1" t="s">
        <v>107</v>
      </c>
      <c r="D69" s="1" t="s">
        <v>251</v>
      </c>
      <c r="E69" s="1" t="s">
        <v>252</v>
      </c>
      <c r="F69" s="1" t="s">
        <v>253</v>
      </c>
      <c r="G69" s="1" t="s">
        <v>118</v>
      </c>
      <c r="H69" s="1" t="s">
        <v>96</v>
      </c>
      <c r="I69" s="1"/>
      <c r="J69" s="1">
        <v>2134.92</v>
      </c>
      <c r="K69" s="1">
        <v>0</v>
      </c>
      <c r="L69" s="1">
        <v>2134.92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>
        <v>4.5999999999999996</v>
      </c>
      <c r="Y69" s="1"/>
      <c r="Z69" s="1"/>
      <c r="AA69" s="1"/>
      <c r="AB69" s="1">
        <v>0.75</v>
      </c>
      <c r="AC69" s="1" t="s">
        <v>215</v>
      </c>
      <c r="AD69" s="16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22"/>
      <c r="BF69" s="16" t="s">
        <v>485</v>
      </c>
      <c r="BG69" s="1" t="s">
        <v>211</v>
      </c>
      <c r="BH69" s="1" t="s">
        <v>500</v>
      </c>
      <c r="BI69" s="1" t="s">
        <v>501</v>
      </c>
      <c r="BJ69" s="1" t="s">
        <v>502</v>
      </c>
      <c r="BK69" s="1" t="s">
        <v>118</v>
      </c>
      <c r="BL69" s="1" t="s">
        <v>96</v>
      </c>
      <c r="BM69" s="1"/>
      <c r="BN69" s="1">
        <v>2136.7399999999998</v>
      </c>
      <c r="BO69" s="1">
        <v>0</v>
      </c>
      <c r="BP69" s="1">
        <v>2136.7399999999998</v>
      </c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>
        <v>4.5999999999999996</v>
      </c>
      <c r="CC69" s="1"/>
      <c r="CD69" s="1"/>
      <c r="CE69" s="1"/>
      <c r="CF69" s="1">
        <v>0.75</v>
      </c>
      <c r="CG69" s="17" t="s">
        <v>215</v>
      </c>
    </row>
    <row r="70" spans="1:85" ht="14.4" customHeight="1" x14ac:dyDescent="0.2">
      <c r="A70" s="16">
        <v>67</v>
      </c>
      <c r="B70" s="1" t="s">
        <v>217</v>
      </c>
      <c r="C70" s="1" t="s">
        <v>107</v>
      </c>
      <c r="D70" s="1" t="s">
        <v>254</v>
      </c>
      <c r="E70" s="1" t="s">
        <v>255</v>
      </c>
      <c r="F70" s="1" t="s">
        <v>256</v>
      </c>
      <c r="G70" s="1" t="s">
        <v>113</v>
      </c>
      <c r="H70" s="1" t="s">
        <v>257</v>
      </c>
      <c r="I70" s="1" t="s">
        <v>114</v>
      </c>
      <c r="J70" s="1">
        <v>23837.25</v>
      </c>
      <c r="K70" s="1">
        <v>23837.25</v>
      </c>
      <c r="L70" s="1"/>
      <c r="M70" s="1"/>
      <c r="N70" s="1"/>
      <c r="O70" s="1"/>
      <c r="P70" s="1">
        <v>6759.93</v>
      </c>
      <c r="Q70" s="1"/>
      <c r="R70" s="1"/>
      <c r="S70" s="1"/>
      <c r="T70" s="1">
        <v>39</v>
      </c>
      <c r="U70" s="1">
        <v>17038.32</v>
      </c>
      <c r="V70" s="1"/>
      <c r="W70" s="1"/>
      <c r="X70" s="1"/>
      <c r="Y70" s="1">
        <v>18</v>
      </c>
      <c r="Z70" s="1"/>
      <c r="AA70" s="1"/>
      <c r="AB70" s="1"/>
      <c r="AC70" s="1"/>
      <c r="AD70" s="16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22"/>
      <c r="BF70" s="16" t="s">
        <v>485</v>
      </c>
      <c r="BG70" s="1" t="s">
        <v>211</v>
      </c>
      <c r="BH70" s="1" t="s">
        <v>539</v>
      </c>
      <c r="BI70" s="1" t="s">
        <v>541</v>
      </c>
      <c r="BJ70" s="1" t="s">
        <v>542</v>
      </c>
      <c r="BK70" s="1" t="s">
        <v>113</v>
      </c>
      <c r="BL70" s="1" t="s">
        <v>94</v>
      </c>
      <c r="BM70" s="1"/>
      <c r="BN70" s="1">
        <v>6615.22</v>
      </c>
      <c r="BO70" s="1">
        <v>6615.22</v>
      </c>
      <c r="BP70" s="1"/>
      <c r="BQ70" s="1"/>
      <c r="BR70" s="1"/>
      <c r="BS70" s="1"/>
      <c r="BT70" s="1">
        <v>6615.22</v>
      </c>
      <c r="BU70" s="1"/>
      <c r="BV70" s="1"/>
      <c r="BW70" s="1"/>
      <c r="BX70" s="1"/>
      <c r="BY70" s="1"/>
      <c r="BZ70" s="1"/>
      <c r="CA70" s="1"/>
      <c r="CB70" s="1"/>
      <c r="CC70" s="1">
        <v>29</v>
      </c>
      <c r="CD70" s="1"/>
      <c r="CE70" s="1"/>
      <c r="CF70" s="1"/>
      <c r="CG70" s="17" t="s">
        <v>215</v>
      </c>
    </row>
    <row r="71" spans="1:85" ht="14.4" customHeight="1" x14ac:dyDescent="0.2">
      <c r="A71" s="16">
        <v>68</v>
      </c>
      <c r="B71" s="1" t="s">
        <v>217</v>
      </c>
      <c r="C71" s="1" t="s">
        <v>107</v>
      </c>
      <c r="D71" s="1" t="s">
        <v>258</v>
      </c>
      <c r="E71" s="1" t="s">
        <v>259</v>
      </c>
      <c r="F71" s="1" t="s">
        <v>260</v>
      </c>
      <c r="G71" s="1" t="s">
        <v>113</v>
      </c>
      <c r="H71" s="1" t="s">
        <v>94</v>
      </c>
      <c r="I71" s="1" t="s">
        <v>114</v>
      </c>
      <c r="J71" s="1">
        <v>2338.54</v>
      </c>
      <c r="K71" s="1">
        <v>2338.54</v>
      </c>
      <c r="L71" s="1"/>
      <c r="M71" s="1"/>
      <c r="N71" s="1"/>
      <c r="O71" s="1"/>
      <c r="P71" s="1">
        <v>2337.87</v>
      </c>
      <c r="Q71" s="1"/>
      <c r="R71" s="1"/>
      <c r="S71" s="1"/>
      <c r="T71" s="1">
        <v>0.67</v>
      </c>
      <c r="U71" s="1"/>
      <c r="V71" s="1"/>
      <c r="W71" s="1"/>
      <c r="X71" s="1"/>
      <c r="Y71" s="1">
        <v>18</v>
      </c>
      <c r="Z71" s="1"/>
      <c r="AA71" s="1"/>
      <c r="AB71" s="1"/>
      <c r="AC71" s="1" t="s">
        <v>215</v>
      </c>
      <c r="AD71" s="16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22"/>
      <c r="BF71" s="16" t="s">
        <v>627</v>
      </c>
      <c r="BG71" s="1" t="s">
        <v>211</v>
      </c>
      <c r="BH71" s="1" t="s">
        <v>628</v>
      </c>
      <c r="BI71" s="1" t="s">
        <v>259</v>
      </c>
      <c r="BJ71" s="1" t="s">
        <v>629</v>
      </c>
      <c r="BK71" s="1" t="s">
        <v>113</v>
      </c>
      <c r="BL71" s="1" t="s">
        <v>94</v>
      </c>
      <c r="BM71" s="1" t="s">
        <v>114</v>
      </c>
      <c r="BN71" s="1">
        <v>2338.54</v>
      </c>
      <c r="BO71" s="1">
        <v>2338.54</v>
      </c>
      <c r="BP71" s="1"/>
      <c r="BQ71" s="1"/>
      <c r="BR71" s="1"/>
      <c r="BS71" s="1"/>
      <c r="BT71" s="1">
        <v>2337.87</v>
      </c>
      <c r="BU71" s="1"/>
      <c r="BV71" s="1"/>
      <c r="BW71" s="1"/>
      <c r="BX71" s="1">
        <v>0.67</v>
      </c>
      <c r="BY71" s="1"/>
      <c r="BZ71" s="1"/>
      <c r="CA71" s="1"/>
      <c r="CB71" s="1"/>
      <c r="CC71" s="1">
        <v>23</v>
      </c>
      <c r="CD71" s="1"/>
      <c r="CE71" s="1"/>
      <c r="CF71" s="1"/>
      <c r="CG71" s="17" t="s">
        <v>215</v>
      </c>
    </row>
    <row r="72" spans="1:85" ht="14.4" customHeight="1" x14ac:dyDescent="0.2">
      <c r="A72" s="16">
        <v>69</v>
      </c>
      <c r="B72" s="1" t="s">
        <v>217</v>
      </c>
      <c r="C72" s="1" t="s">
        <v>107</v>
      </c>
      <c r="D72" s="1" t="s">
        <v>261</v>
      </c>
      <c r="E72" s="1" t="s">
        <v>262</v>
      </c>
      <c r="F72" s="1" t="s">
        <v>263</v>
      </c>
      <c r="G72" s="1" t="s">
        <v>113</v>
      </c>
      <c r="H72" s="1" t="s">
        <v>94</v>
      </c>
      <c r="I72" s="1" t="s">
        <v>114</v>
      </c>
      <c r="J72" s="1">
        <v>25835.78</v>
      </c>
      <c r="K72" s="1">
        <v>25835.78</v>
      </c>
      <c r="L72" s="1"/>
      <c r="M72" s="1"/>
      <c r="N72" s="1"/>
      <c r="O72" s="1"/>
      <c r="P72" s="1">
        <v>24381.13</v>
      </c>
      <c r="Q72" s="1"/>
      <c r="R72" s="1">
        <v>508.45</v>
      </c>
      <c r="S72" s="1"/>
      <c r="T72" s="1">
        <v>140.68</v>
      </c>
      <c r="U72" s="1">
        <v>805.52</v>
      </c>
      <c r="V72" s="1"/>
      <c r="W72" s="1"/>
      <c r="X72" s="1"/>
      <c r="Y72" s="1">
        <v>50.2</v>
      </c>
      <c r="Z72" s="1"/>
      <c r="AA72" s="1"/>
      <c r="AB72" s="1"/>
      <c r="AC72" s="1"/>
      <c r="AD72" s="16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22"/>
      <c r="BF72" s="16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7"/>
    </row>
    <row r="73" spans="1:85" ht="14.4" customHeight="1" x14ac:dyDescent="0.2">
      <c r="A73" s="16">
        <v>70</v>
      </c>
      <c r="B73" s="1" t="s">
        <v>217</v>
      </c>
      <c r="C73" s="1" t="s">
        <v>107</v>
      </c>
      <c r="D73" s="1" t="s">
        <v>264</v>
      </c>
      <c r="E73" s="1" t="s">
        <v>265</v>
      </c>
      <c r="F73" s="1" t="s">
        <v>266</v>
      </c>
      <c r="G73" s="1" t="s">
        <v>118</v>
      </c>
      <c r="H73" s="1" t="s">
        <v>96</v>
      </c>
      <c r="I73" s="1"/>
      <c r="J73" s="1">
        <v>2999.58</v>
      </c>
      <c r="K73" s="1">
        <v>0</v>
      </c>
      <c r="L73" s="1">
        <v>2999.58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>
        <v>30.7</v>
      </c>
      <c r="Y73" s="1"/>
      <c r="Z73" s="1"/>
      <c r="AA73" s="1"/>
      <c r="AB73" s="1">
        <v>0.48</v>
      </c>
      <c r="AC73" s="1" t="s">
        <v>215</v>
      </c>
      <c r="AD73" s="16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22"/>
      <c r="BF73" s="16" t="s">
        <v>627</v>
      </c>
      <c r="BG73" s="1" t="s">
        <v>211</v>
      </c>
      <c r="BH73" s="1" t="s">
        <v>647</v>
      </c>
      <c r="BI73" s="1" t="s">
        <v>645</v>
      </c>
      <c r="BJ73" s="1" t="s">
        <v>646</v>
      </c>
      <c r="BK73" s="1" t="s">
        <v>118</v>
      </c>
      <c r="BL73" s="1" t="s">
        <v>96</v>
      </c>
      <c r="BM73" s="1"/>
      <c r="BN73" s="1">
        <v>2999.36</v>
      </c>
      <c r="BO73" s="1">
        <v>0</v>
      </c>
      <c r="BP73" s="1">
        <v>2999.36</v>
      </c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>
        <v>0.6</v>
      </c>
      <c r="CE73" s="1"/>
      <c r="CF73" s="1">
        <v>0.4</v>
      </c>
      <c r="CG73" s="17" t="s">
        <v>215</v>
      </c>
    </row>
    <row r="74" spans="1:85" ht="14.4" customHeight="1" x14ac:dyDescent="0.2">
      <c r="A74" s="16">
        <v>71</v>
      </c>
      <c r="B74" s="1" t="s">
        <v>217</v>
      </c>
      <c r="C74" s="1" t="s">
        <v>107</v>
      </c>
      <c r="D74" s="1" t="s">
        <v>267</v>
      </c>
      <c r="E74" s="1" t="s">
        <v>268</v>
      </c>
      <c r="F74" s="1" t="s">
        <v>269</v>
      </c>
      <c r="G74" s="1" t="s">
        <v>148</v>
      </c>
      <c r="H74" s="1" t="s">
        <v>94</v>
      </c>
      <c r="I74" s="1" t="s">
        <v>114</v>
      </c>
      <c r="J74" s="1">
        <v>109885.25</v>
      </c>
      <c r="K74" s="1">
        <v>66063.509999999995</v>
      </c>
      <c r="L74" s="1">
        <v>43821.74</v>
      </c>
      <c r="M74" s="1"/>
      <c r="N74" s="1">
        <v>120.76</v>
      </c>
      <c r="O74" s="1">
        <v>66.64</v>
      </c>
      <c r="P74" s="1">
        <v>51455.19</v>
      </c>
      <c r="Q74" s="1">
        <v>698.36</v>
      </c>
      <c r="R74" s="1">
        <v>4078.69</v>
      </c>
      <c r="S74" s="1"/>
      <c r="T74" s="1">
        <v>9643.8700000000008</v>
      </c>
      <c r="U74" s="1"/>
      <c r="V74" s="1"/>
      <c r="W74" s="1"/>
      <c r="X74" s="1">
        <v>20</v>
      </c>
      <c r="Y74" s="1">
        <v>28</v>
      </c>
      <c r="Z74" s="1"/>
      <c r="AA74" s="1"/>
      <c r="AB74" s="1">
        <v>0.27</v>
      </c>
      <c r="AC74" s="1" t="s">
        <v>215</v>
      </c>
      <c r="AD74" s="16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22"/>
      <c r="BF74" s="16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7"/>
    </row>
    <row r="75" spans="1:85" ht="14.4" customHeight="1" x14ac:dyDescent="0.2">
      <c r="A75" s="16">
        <v>72</v>
      </c>
      <c r="B75" s="1" t="s">
        <v>217</v>
      </c>
      <c r="C75" s="1" t="s">
        <v>107</v>
      </c>
      <c r="D75" s="1" t="s">
        <v>270</v>
      </c>
      <c r="E75" s="1" t="s">
        <v>271</v>
      </c>
      <c r="F75" s="1" t="s">
        <v>272</v>
      </c>
      <c r="G75" s="1" t="s">
        <v>113</v>
      </c>
      <c r="H75" s="1" t="s">
        <v>94</v>
      </c>
      <c r="I75" s="1" t="s">
        <v>114</v>
      </c>
      <c r="J75" s="1">
        <v>4709.7700000000004</v>
      </c>
      <c r="K75" s="1">
        <v>4709.7700000000004</v>
      </c>
      <c r="L75" s="1"/>
      <c r="M75" s="1"/>
      <c r="N75" s="1"/>
      <c r="O75" s="1"/>
      <c r="P75" s="1">
        <v>4520.7</v>
      </c>
      <c r="Q75" s="1"/>
      <c r="R75" s="1"/>
      <c r="S75" s="1"/>
      <c r="T75" s="1">
        <v>189.07</v>
      </c>
      <c r="U75" s="1"/>
      <c r="V75" s="1"/>
      <c r="W75" s="1"/>
      <c r="X75" s="1"/>
      <c r="Y75" s="1">
        <v>34</v>
      </c>
      <c r="Z75" s="1"/>
      <c r="AA75" s="1"/>
      <c r="AB75" s="1"/>
      <c r="AC75" s="1" t="s">
        <v>215</v>
      </c>
      <c r="AD75" s="16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22"/>
      <c r="BF75" s="16" t="s">
        <v>485</v>
      </c>
      <c r="BG75" s="1" t="s">
        <v>211</v>
      </c>
      <c r="BH75" s="1" t="s">
        <v>535</v>
      </c>
      <c r="BI75" s="1" t="s">
        <v>271</v>
      </c>
      <c r="BJ75" s="1" t="s">
        <v>536</v>
      </c>
      <c r="BK75" s="1" t="s">
        <v>113</v>
      </c>
      <c r="BL75" s="1" t="s">
        <v>94</v>
      </c>
      <c r="BM75" s="1" t="s">
        <v>114</v>
      </c>
      <c r="BN75" s="1">
        <v>4691.13</v>
      </c>
      <c r="BO75" s="1">
        <v>4691.13</v>
      </c>
      <c r="BP75" s="1"/>
      <c r="BQ75" s="1"/>
      <c r="BR75" s="1"/>
      <c r="BS75" s="1"/>
      <c r="BT75" s="1">
        <v>4516.2</v>
      </c>
      <c r="BU75" s="1"/>
      <c r="BV75" s="1"/>
      <c r="BW75" s="1"/>
      <c r="BX75" s="1">
        <v>74.56</v>
      </c>
      <c r="BY75" s="1">
        <v>100.37</v>
      </c>
      <c r="BZ75" s="1"/>
      <c r="CA75" s="1"/>
      <c r="CB75" s="1"/>
      <c r="CC75" s="1">
        <v>36</v>
      </c>
      <c r="CD75" s="1"/>
      <c r="CE75" s="1"/>
      <c r="CF75" s="1"/>
      <c r="CG75" s="17" t="s">
        <v>215</v>
      </c>
    </row>
    <row r="76" spans="1:85" ht="14.4" customHeight="1" x14ac:dyDescent="0.2">
      <c r="A76" s="16">
        <v>73</v>
      </c>
      <c r="B76" s="1" t="s">
        <v>217</v>
      </c>
      <c r="C76" s="1" t="s">
        <v>107</v>
      </c>
      <c r="D76" s="1" t="s">
        <v>273</v>
      </c>
      <c r="E76" s="1" t="s">
        <v>274</v>
      </c>
      <c r="F76" s="1" t="s">
        <v>275</v>
      </c>
      <c r="G76" s="1" t="s">
        <v>113</v>
      </c>
      <c r="H76" s="1" t="s">
        <v>94</v>
      </c>
      <c r="I76" s="1"/>
      <c r="J76" s="1">
        <v>8223.64</v>
      </c>
      <c r="K76" s="1">
        <v>8223.64</v>
      </c>
      <c r="L76" s="1"/>
      <c r="M76" s="1"/>
      <c r="N76" s="1"/>
      <c r="O76" s="1"/>
      <c r="P76" s="1">
        <v>8223.64</v>
      </c>
      <c r="Q76" s="1"/>
      <c r="R76" s="1"/>
      <c r="S76" s="1"/>
      <c r="T76" s="1"/>
      <c r="U76" s="1"/>
      <c r="V76" s="1"/>
      <c r="W76" s="1"/>
      <c r="X76" s="1"/>
      <c r="Y76" s="1">
        <v>41</v>
      </c>
      <c r="Z76" s="1"/>
      <c r="AA76" s="1"/>
      <c r="AB76" s="1"/>
      <c r="AC76" s="1" t="s">
        <v>215</v>
      </c>
      <c r="AD76" s="16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22"/>
      <c r="BF76" s="16" t="s">
        <v>485</v>
      </c>
      <c r="BG76" s="1" t="s">
        <v>211</v>
      </c>
      <c r="BH76" s="1" t="s">
        <v>537</v>
      </c>
      <c r="BI76" s="1" t="s">
        <v>274</v>
      </c>
      <c r="BJ76" s="1" t="s">
        <v>538</v>
      </c>
      <c r="BK76" s="1" t="s">
        <v>113</v>
      </c>
      <c r="BL76" s="1" t="s">
        <v>94</v>
      </c>
      <c r="BM76" s="1"/>
      <c r="BN76" s="1">
        <v>8223.64</v>
      </c>
      <c r="BO76" s="1">
        <v>8223.64</v>
      </c>
      <c r="BP76" s="1"/>
      <c r="BQ76" s="1"/>
      <c r="BR76" s="1"/>
      <c r="BS76" s="1"/>
      <c r="BT76" s="1">
        <v>8223.64</v>
      </c>
      <c r="BU76" s="1"/>
      <c r="BV76" s="1"/>
      <c r="BW76" s="1"/>
      <c r="BX76" s="1"/>
      <c r="BY76" s="1"/>
      <c r="BZ76" s="1"/>
      <c r="CA76" s="1"/>
      <c r="CB76" s="1"/>
      <c r="CC76" s="1">
        <v>41</v>
      </c>
      <c r="CD76" s="1"/>
      <c r="CE76" s="1"/>
      <c r="CF76" s="1"/>
      <c r="CG76" s="17" t="s">
        <v>215</v>
      </c>
    </row>
    <row r="77" spans="1:85" ht="14.4" customHeight="1" x14ac:dyDescent="0.2">
      <c r="A77" s="16">
        <v>74</v>
      </c>
      <c r="B77" s="1" t="s">
        <v>217</v>
      </c>
      <c r="C77" s="1" t="s">
        <v>107</v>
      </c>
      <c r="D77" s="1" t="s">
        <v>276</v>
      </c>
      <c r="E77" s="1" t="s">
        <v>277</v>
      </c>
      <c r="F77" s="1" t="s">
        <v>278</v>
      </c>
      <c r="G77" s="1" t="s">
        <v>113</v>
      </c>
      <c r="H77" s="1" t="s">
        <v>94</v>
      </c>
      <c r="I77" s="1" t="s">
        <v>114</v>
      </c>
      <c r="J77" s="1">
        <v>2052.0300000000002</v>
      </c>
      <c r="K77" s="1">
        <v>2052.0300000000002</v>
      </c>
      <c r="L77" s="1"/>
      <c r="M77" s="1"/>
      <c r="N77" s="1"/>
      <c r="O77" s="1"/>
      <c r="P77" s="1">
        <v>1838.85</v>
      </c>
      <c r="Q77" s="1"/>
      <c r="R77" s="1"/>
      <c r="S77" s="1"/>
      <c r="T77" s="1">
        <v>213.18</v>
      </c>
      <c r="U77" s="1"/>
      <c r="V77" s="1"/>
      <c r="W77" s="1"/>
      <c r="X77" s="1"/>
      <c r="Y77" s="1">
        <v>12</v>
      </c>
      <c r="Z77" s="1"/>
      <c r="AA77" s="1"/>
      <c r="AB77" s="1"/>
      <c r="AC77" s="1" t="s">
        <v>215</v>
      </c>
      <c r="AD77" s="16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22"/>
      <c r="BF77" s="16" t="s">
        <v>485</v>
      </c>
      <c r="BG77" s="1" t="s">
        <v>211</v>
      </c>
      <c r="BH77" s="1" t="s">
        <v>533</v>
      </c>
      <c r="BI77" s="1" t="s">
        <v>277</v>
      </c>
      <c r="BJ77" s="1" t="s">
        <v>534</v>
      </c>
      <c r="BK77" s="1" t="s">
        <v>113</v>
      </c>
      <c r="BL77" s="1" t="s">
        <v>94</v>
      </c>
      <c r="BM77" s="1" t="s">
        <v>114</v>
      </c>
      <c r="BN77" s="1">
        <v>2052.0300000000002</v>
      </c>
      <c r="BO77" s="1">
        <v>2052.0300000000002</v>
      </c>
      <c r="BP77" s="1"/>
      <c r="BQ77" s="1"/>
      <c r="BR77" s="1"/>
      <c r="BS77" s="1"/>
      <c r="BT77" s="1">
        <v>1838.85</v>
      </c>
      <c r="BU77" s="1"/>
      <c r="BV77" s="1"/>
      <c r="BW77" s="1"/>
      <c r="BX77" s="1">
        <v>213.18</v>
      </c>
      <c r="BY77" s="1"/>
      <c r="BZ77" s="1"/>
      <c r="CA77" s="1"/>
      <c r="CB77" s="1"/>
      <c r="CC77" s="1">
        <v>18</v>
      </c>
      <c r="CD77" s="1"/>
      <c r="CE77" s="1"/>
      <c r="CF77" s="1"/>
      <c r="CG77" s="17" t="s">
        <v>215</v>
      </c>
    </row>
    <row r="78" spans="1:85" ht="14.4" customHeight="1" x14ac:dyDescent="0.2">
      <c r="A78" s="16">
        <v>75</v>
      </c>
      <c r="B78" s="1" t="s">
        <v>217</v>
      </c>
      <c r="C78" s="1" t="s">
        <v>107</v>
      </c>
      <c r="D78" s="1" t="s">
        <v>279</v>
      </c>
      <c r="E78" s="1" t="s">
        <v>280</v>
      </c>
      <c r="F78" s="1" t="s">
        <v>281</v>
      </c>
      <c r="G78" s="1" t="s">
        <v>148</v>
      </c>
      <c r="H78" s="1" t="s">
        <v>96</v>
      </c>
      <c r="I78" s="1" t="s">
        <v>114</v>
      </c>
      <c r="J78" s="1">
        <v>3880.92</v>
      </c>
      <c r="K78" s="1">
        <v>182.74</v>
      </c>
      <c r="L78" s="1">
        <v>3698.18</v>
      </c>
      <c r="M78" s="1"/>
      <c r="N78" s="1"/>
      <c r="O78" s="1"/>
      <c r="P78" s="1"/>
      <c r="Q78" s="1"/>
      <c r="R78" s="1"/>
      <c r="S78" s="1"/>
      <c r="T78" s="1"/>
      <c r="U78" s="1">
        <v>182.74</v>
      </c>
      <c r="V78" s="1"/>
      <c r="W78" s="1"/>
      <c r="X78" s="1">
        <v>14.7</v>
      </c>
      <c r="Y78" s="1"/>
      <c r="Z78" s="1"/>
      <c r="AA78" s="1"/>
      <c r="AB78" s="1">
        <v>0.73</v>
      </c>
      <c r="AC78" s="1" t="s">
        <v>215</v>
      </c>
      <c r="AD78" s="16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22"/>
      <c r="BF78" s="16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7"/>
    </row>
    <row r="79" spans="1:85" ht="14.4" customHeight="1" x14ac:dyDescent="0.2">
      <c r="A79" s="16">
        <v>76</v>
      </c>
      <c r="B79" s="1" t="s">
        <v>217</v>
      </c>
      <c r="C79" s="1" t="s">
        <v>107</v>
      </c>
      <c r="D79" s="1" t="s">
        <v>282</v>
      </c>
      <c r="E79" s="1" t="s">
        <v>283</v>
      </c>
      <c r="F79" s="1" t="s">
        <v>284</v>
      </c>
      <c r="G79" s="1" t="s">
        <v>113</v>
      </c>
      <c r="H79" s="1" t="s">
        <v>94</v>
      </c>
      <c r="I79" s="1" t="s">
        <v>114</v>
      </c>
      <c r="J79" s="1">
        <v>5217.82</v>
      </c>
      <c r="K79" s="1">
        <v>5217.82</v>
      </c>
      <c r="L79" s="1"/>
      <c r="M79" s="1"/>
      <c r="N79" s="1"/>
      <c r="O79" s="1"/>
      <c r="P79" s="1">
        <v>4319.57</v>
      </c>
      <c r="Q79" s="1"/>
      <c r="R79" s="1">
        <v>876.15</v>
      </c>
      <c r="S79" s="1"/>
      <c r="T79" s="1">
        <v>22.1</v>
      </c>
      <c r="U79" s="1"/>
      <c r="V79" s="1"/>
      <c r="W79" s="1"/>
      <c r="X79" s="1"/>
      <c r="Y79" s="1">
        <v>10</v>
      </c>
      <c r="Z79" s="1"/>
      <c r="AA79" s="1"/>
      <c r="AB79" s="1"/>
      <c r="AC79" s="1" t="s">
        <v>215</v>
      </c>
      <c r="AD79" s="16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22"/>
      <c r="BF79" s="16" t="s">
        <v>627</v>
      </c>
      <c r="BG79" s="1" t="s">
        <v>211</v>
      </c>
      <c r="BH79" s="1" t="s">
        <v>641</v>
      </c>
      <c r="BI79" s="1" t="s">
        <v>283</v>
      </c>
      <c r="BJ79" s="1" t="s">
        <v>642</v>
      </c>
      <c r="BK79" s="1" t="s">
        <v>113</v>
      </c>
      <c r="BL79" s="1" t="s">
        <v>94</v>
      </c>
      <c r="BM79" s="1" t="s">
        <v>114</v>
      </c>
      <c r="BN79" s="1">
        <v>5237.21</v>
      </c>
      <c r="BO79" s="1">
        <v>5237.21</v>
      </c>
      <c r="BP79" s="1"/>
      <c r="BQ79" s="1"/>
      <c r="BR79" s="1"/>
      <c r="BS79" s="1"/>
      <c r="BT79" s="1">
        <v>4335.83</v>
      </c>
      <c r="BU79" s="1"/>
      <c r="BV79" s="1">
        <v>879.28</v>
      </c>
      <c r="BW79" s="1"/>
      <c r="BX79" s="1">
        <v>22.1</v>
      </c>
      <c r="BY79" s="1"/>
      <c r="BZ79" s="1"/>
      <c r="CA79" s="1"/>
      <c r="CB79" s="1"/>
      <c r="CC79" s="1"/>
      <c r="CD79" s="1"/>
      <c r="CE79" s="1">
        <v>0.8</v>
      </c>
      <c r="CF79" s="1"/>
      <c r="CG79" s="17"/>
    </row>
    <row r="80" spans="1:85" ht="14.4" customHeight="1" x14ac:dyDescent="0.2">
      <c r="A80" s="16">
        <v>77</v>
      </c>
      <c r="B80" s="1" t="s">
        <v>217</v>
      </c>
      <c r="C80" s="1" t="s">
        <v>107</v>
      </c>
      <c r="D80" s="1" t="s">
        <v>285</v>
      </c>
      <c r="E80" s="1" t="s">
        <v>286</v>
      </c>
      <c r="F80" s="1" t="s">
        <v>287</v>
      </c>
      <c r="G80" s="1" t="s">
        <v>148</v>
      </c>
      <c r="H80" s="1" t="s">
        <v>96</v>
      </c>
      <c r="I80" s="1" t="s">
        <v>114</v>
      </c>
      <c r="J80" s="1">
        <v>18582.900000000001</v>
      </c>
      <c r="K80" s="1">
        <v>2260.19</v>
      </c>
      <c r="L80" s="1">
        <v>16322.71</v>
      </c>
      <c r="M80" s="1"/>
      <c r="N80" s="1"/>
      <c r="O80" s="1">
        <v>2260.19</v>
      </c>
      <c r="P80" s="1"/>
      <c r="Q80" s="1"/>
      <c r="R80" s="1"/>
      <c r="S80" s="1"/>
      <c r="T80" s="1"/>
      <c r="U80" s="1"/>
      <c r="V80" s="1"/>
      <c r="W80" s="1"/>
      <c r="X80" s="1">
        <v>27.9</v>
      </c>
      <c r="Y80" s="1">
        <v>0</v>
      </c>
      <c r="Z80" s="1"/>
      <c r="AA80" s="1"/>
      <c r="AB80" s="1">
        <v>0.57999999999999996</v>
      </c>
      <c r="AC80" s="1" t="s">
        <v>215</v>
      </c>
      <c r="AD80" s="16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22"/>
      <c r="BF80" s="16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7"/>
    </row>
    <row r="81" spans="1:85" ht="14.4" customHeight="1" x14ac:dyDescent="0.2">
      <c r="A81" s="16">
        <v>78</v>
      </c>
      <c r="B81" s="1" t="s">
        <v>217</v>
      </c>
      <c r="C81" s="1" t="s">
        <v>107</v>
      </c>
      <c r="D81" s="1" t="s">
        <v>288</v>
      </c>
      <c r="E81" s="1" t="s">
        <v>289</v>
      </c>
      <c r="F81" s="1" t="s">
        <v>290</v>
      </c>
      <c r="G81" s="1" t="s">
        <v>118</v>
      </c>
      <c r="H81" s="1" t="s">
        <v>96</v>
      </c>
      <c r="I81" s="1"/>
      <c r="J81" s="1">
        <v>3569.81</v>
      </c>
      <c r="K81" s="1">
        <v>0</v>
      </c>
      <c r="L81" s="1">
        <v>3569.81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>
        <v>32.4</v>
      </c>
      <c r="Y81" s="1"/>
      <c r="Z81" s="1"/>
      <c r="AA81" s="1"/>
      <c r="AB81" s="1">
        <v>0.53</v>
      </c>
      <c r="AC81" s="1" t="s">
        <v>215</v>
      </c>
      <c r="AD81" s="16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22"/>
      <c r="BF81" s="16"/>
      <c r="BG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7"/>
    </row>
    <row r="82" spans="1:85" ht="14.4" customHeight="1" x14ac:dyDescent="0.2">
      <c r="A82" s="16">
        <v>79</v>
      </c>
      <c r="B82" s="1" t="s">
        <v>217</v>
      </c>
      <c r="C82" s="1" t="s">
        <v>107</v>
      </c>
      <c r="D82" s="1" t="s">
        <v>291</v>
      </c>
      <c r="E82" s="1" t="s">
        <v>292</v>
      </c>
      <c r="F82" s="1" t="s">
        <v>293</v>
      </c>
      <c r="G82" s="1" t="s">
        <v>118</v>
      </c>
      <c r="H82" s="1" t="s">
        <v>96</v>
      </c>
      <c r="I82" s="1"/>
      <c r="J82" s="1">
        <v>2430.44</v>
      </c>
      <c r="K82" s="1">
        <v>0</v>
      </c>
      <c r="L82" s="1">
        <v>2430.44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>
        <v>11.4</v>
      </c>
      <c r="Y82" s="1"/>
      <c r="Z82" s="1"/>
      <c r="AA82" s="1"/>
      <c r="AB82" s="1">
        <v>0.87</v>
      </c>
      <c r="AC82" s="1" t="s">
        <v>215</v>
      </c>
      <c r="AD82" s="16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22"/>
      <c r="BF82" s="16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7"/>
    </row>
    <row r="83" spans="1:85" ht="14.4" customHeight="1" x14ac:dyDescent="0.2">
      <c r="A83" s="16">
        <v>80</v>
      </c>
      <c r="B83" s="1" t="s">
        <v>217</v>
      </c>
      <c r="C83" s="1" t="s">
        <v>107</v>
      </c>
      <c r="D83" s="1" t="s">
        <v>294</v>
      </c>
      <c r="E83" s="1" t="s">
        <v>295</v>
      </c>
      <c r="F83" s="1" t="s">
        <v>296</v>
      </c>
      <c r="G83" s="1" t="s">
        <v>118</v>
      </c>
      <c r="H83" s="1" t="s">
        <v>96</v>
      </c>
      <c r="I83" s="1"/>
      <c r="J83" s="1">
        <v>2395.9699999999998</v>
      </c>
      <c r="K83" s="1">
        <v>0</v>
      </c>
      <c r="L83" s="1">
        <v>2395.9699999999998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>
        <v>30.4</v>
      </c>
      <c r="Y83" s="1"/>
      <c r="Z83" s="1"/>
      <c r="AA83" s="1"/>
      <c r="AB83" s="1">
        <v>0.6</v>
      </c>
      <c r="AC83" s="1" t="s">
        <v>215</v>
      </c>
      <c r="AD83" s="16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22"/>
      <c r="BF83" s="16" t="s">
        <v>627</v>
      </c>
      <c r="BG83" s="1" t="s">
        <v>211</v>
      </c>
      <c r="BH83" s="1" t="s">
        <v>635</v>
      </c>
      <c r="BI83" s="1" t="s">
        <v>633</v>
      </c>
      <c r="BJ83" s="1" t="s">
        <v>634</v>
      </c>
      <c r="BK83" s="1" t="s">
        <v>118</v>
      </c>
      <c r="BL83" s="1" t="s">
        <v>96</v>
      </c>
      <c r="BM83" s="1"/>
      <c r="BN83" s="1">
        <v>2467.0500000000002</v>
      </c>
      <c r="BO83" s="1">
        <v>0</v>
      </c>
      <c r="BP83" s="1">
        <v>2467.0500000000002</v>
      </c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>
        <v>0.7</v>
      </c>
      <c r="CE83" s="1"/>
      <c r="CF83" s="1">
        <v>0.6</v>
      </c>
      <c r="CG83" s="17"/>
    </row>
    <row r="84" spans="1:85" ht="14.4" customHeight="1" x14ac:dyDescent="0.2">
      <c r="A84" s="16">
        <v>81</v>
      </c>
      <c r="B84" s="1" t="s">
        <v>217</v>
      </c>
      <c r="C84" s="1" t="s">
        <v>107</v>
      </c>
      <c r="D84" s="1" t="s">
        <v>297</v>
      </c>
      <c r="E84" s="1" t="s">
        <v>298</v>
      </c>
      <c r="F84" s="1" t="s">
        <v>299</v>
      </c>
      <c r="G84" s="1" t="s">
        <v>113</v>
      </c>
      <c r="H84" s="1" t="s">
        <v>94</v>
      </c>
      <c r="I84" s="1" t="s">
        <v>114</v>
      </c>
      <c r="J84" s="1">
        <v>4473.91</v>
      </c>
      <c r="K84" s="1">
        <v>4473.91</v>
      </c>
      <c r="L84" s="1"/>
      <c r="M84" s="1"/>
      <c r="N84" s="1"/>
      <c r="O84" s="1"/>
      <c r="P84" s="1">
        <v>4132.1099999999997</v>
      </c>
      <c r="Q84" s="1"/>
      <c r="R84" s="1"/>
      <c r="S84" s="1"/>
      <c r="T84" s="1">
        <v>159.51</v>
      </c>
      <c r="U84" s="1">
        <v>182.29</v>
      </c>
      <c r="V84" s="1"/>
      <c r="W84" s="1"/>
      <c r="X84" s="1"/>
      <c r="Y84" s="1">
        <v>38</v>
      </c>
      <c r="Z84" s="1"/>
      <c r="AA84" s="1"/>
      <c r="AB84" s="1"/>
      <c r="AC84" s="1" t="s">
        <v>215</v>
      </c>
      <c r="AD84" s="16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22"/>
      <c r="BF84" s="16" t="s">
        <v>627</v>
      </c>
      <c r="BG84" s="1" t="s">
        <v>211</v>
      </c>
      <c r="BH84" s="1" t="s">
        <v>644</v>
      </c>
      <c r="BI84" s="1" t="s">
        <v>643</v>
      </c>
      <c r="BJ84" s="1" t="s">
        <v>299</v>
      </c>
      <c r="BK84" s="1" t="s">
        <v>113</v>
      </c>
      <c r="BL84" s="1" t="s">
        <v>94</v>
      </c>
      <c r="BM84" s="1" t="s">
        <v>114</v>
      </c>
      <c r="BN84" s="1">
        <v>4461.43</v>
      </c>
      <c r="BO84" s="1">
        <v>4461.43</v>
      </c>
      <c r="BP84" s="1"/>
      <c r="BQ84" s="1"/>
      <c r="BR84" s="1"/>
      <c r="BS84" s="1"/>
      <c r="BT84" s="1">
        <v>4121.95</v>
      </c>
      <c r="BU84" s="1"/>
      <c r="BV84" s="1"/>
      <c r="BW84" s="1"/>
      <c r="BX84" s="1">
        <v>159.13999999999999</v>
      </c>
      <c r="BY84" s="1">
        <v>180.34</v>
      </c>
      <c r="BZ84" s="1"/>
      <c r="CA84" s="1"/>
      <c r="CB84" s="1"/>
      <c r="CC84" s="1"/>
      <c r="CD84" s="1"/>
      <c r="CE84" s="1">
        <v>0.6</v>
      </c>
      <c r="CF84" s="1"/>
      <c r="CG84" s="17" t="s">
        <v>215</v>
      </c>
    </row>
    <row r="85" spans="1:85" ht="14.4" customHeight="1" x14ac:dyDescent="0.2">
      <c r="A85" s="16">
        <v>82</v>
      </c>
      <c r="B85" s="1" t="s">
        <v>217</v>
      </c>
      <c r="C85" s="1" t="s">
        <v>107</v>
      </c>
      <c r="D85" s="1" t="s">
        <v>300</v>
      </c>
      <c r="E85" s="1" t="s">
        <v>301</v>
      </c>
      <c r="F85" s="1" t="s">
        <v>302</v>
      </c>
      <c r="G85" s="1" t="s">
        <v>118</v>
      </c>
      <c r="H85" s="1" t="s">
        <v>96</v>
      </c>
      <c r="I85" s="1"/>
      <c r="J85" s="1">
        <v>4642.7</v>
      </c>
      <c r="K85" s="1">
        <v>0</v>
      </c>
      <c r="L85" s="1">
        <v>4642.7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>
        <v>21.7</v>
      </c>
      <c r="Y85" s="1"/>
      <c r="Z85" s="1"/>
      <c r="AA85" s="1"/>
      <c r="AB85" s="1">
        <v>0.86</v>
      </c>
      <c r="AC85" s="1" t="s">
        <v>215</v>
      </c>
      <c r="AD85" s="16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22"/>
      <c r="BF85" s="16" t="s">
        <v>485</v>
      </c>
      <c r="BG85" s="1" t="s">
        <v>211</v>
      </c>
      <c r="BH85" t="s">
        <v>540</v>
      </c>
      <c r="BI85" s="1" t="s">
        <v>301</v>
      </c>
      <c r="BJ85" s="1" t="s">
        <v>543</v>
      </c>
      <c r="BK85" s="1" t="s">
        <v>118</v>
      </c>
      <c r="BL85" s="1" t="s">
        <v>96</v>
      </c>
      <c r="BM85" s="1"/>
      <c r="BN85" s="1">
        <v>4704.08</v>
      </c>
      <c r="BO85" s="1">
        <v>0</v>
      </c>
      <c r="BP85" s="1">
        <v>4704.08</v>
      </c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>
        <v>30.7</v>
      </c>
      <c r="CC85" s="1"/>
      <c r="CD85" s="1"/>
      <c r="CE85" s="1"/>
      <c r="CF85" s="1">
        <v>0.6</v>
      </c>
      <c r="CG85" s="17" t="s">
        <v>215</v>
      </c>
    </row>
    <row r="86" spans="1:85" ht="14.4" customHeight="1" x14ac:dyDescent="0.2">
      <c r="A86" s="16">
        <v>83</v>
      </c>
      <c r="B86" s="1" t="s">
        <v>217</v>
      </c>
      <c r="C86" s="1" t="s">
        <v>107</v>
      </c>
      <c r="D86" s="1" t="s">
        <v>303</v>
      </c>
      <c r="E86" s="1" t="s">
        <v>304</v>
      </c>
      <c r="F86" s="1" t="s">
        <v>305</v>
      </c>
      <c r="G86" s="1" t="s">
        <v>113</v>
      </c>
      <c r="H86" s="1" t="s">
        <v>94</v>
      </c>
      <c r="I86" s="1"/>
      <c r="J86" s="1">
        <v>7674.09</v>
      </c>
      <c r="K86" s="1">
        <v>7674.09</v>
      </c>
      <c r="L86" s="1"/>
      <c r="M86" s="1"/>
      <c r="N86" s="1"/>
      <c r="O86" s="1"/>
      <c r="P86" s="1">
        <v>7674.09</v>
      </c>
      <c r="Q86" s="1"/>
      <c r="R86" s="1"/>
      <c r="S86" s="1"/>
      <c r="T86" s="1"/>
      <c r="U86" s="1"/>
      <c r="V86" s="1"/>
      <c r="W86" s="1"/>
      <c r="X86" s="1"/>
      <c r="Y86" s="1">
        <v>30</v>
      </c>
      <c r="Z86" s="1"/>
      <c r="AA86" s="1"/>
      <c r="AB86" s="1"/>
      <c r="AC86" s="1" t="s">
        <v>215</v>
      </c>
      <c r="AD86" s="16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22"/>
      <c r="BF86" s="16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7"/>
    </row>
    <row r="87" spans="1:85" ht="14.4" customHeight="1" x14ac:dyDescent="0.2">
      <c r="A87" s="16">
        <v>84</v>
      </c>
      <c r="B87" s="1" t="s">
        <v>217</v>
      </c>
      <c r="C87" s="1" t="s">
        <v>107</v>
      </c>
      <c r="D87" s="1" t="s">
        <v>306</v>
      </c>
      <c r="E87" s="1" t="s">
        <v>307</v>
      </c>
      <c r="F87" s="1" t="s">
        <v>308</v>
      </c>
      <c r="G87" s="1" t="s">
        <v>118</v>
      </c>
      <c r="H87" s="1" t="s">
        <v>96</v>
      </c>
      <c r="I87" s="1"/>
      <c r="J87" s="1">
        <v>2274.14</v>
      </c>
      <c r="K87" s="1">
        <v>0</v>
      </c>
      <c r="L87" s="1">
        <v>2274.14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>
        <v>2.2000000000000002</v>
      </c>
      <c r="Y87" s="1"/>
      <c r="Z87" s="1"/>
      <c r="AA87" s="1"/>
      <c r="AB87" s="1">
        <v>1.1499999999999999</v>
      </c>
      <c r="AC87" s="1" t="s">
        <v>215</v>
      </c>
      <c r="AD87" s="16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22"/>
      <c r="BF87" s="16" t="s">
        <v>485</v>
      </c>
      <c r="BG87" s="1" t="s">
        <v>211</v>
      </c>
      <c r="BH87" t="s">
        <v>522</v>
      </c>
      <c r="BI87" s="1" t="s">
        <v>523</v>
      </c>
      <c r="BJ87" s="1" t="s">
        <v>524</v>
      </c>
      <c r="BK87" s="1" t="s">
        <v>118</v>
      </c>
      <c r="BL87" s="1" t="s">
        <v>96</v>
      </c>
      <c r="BM87" s="1"/>
      <c r="BN87" s="1">
        <v>2272.6</v>
      </c>
      <c r="BO87" s="1">
        <v>0</v>
      </c>
      <c r="BP87" s="1">
        <v>2272.6</v>
      </c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>
        <v>2.2000000000000002</v>
      </c>
      <c r="CC87" s="1"/>
      <c r="CD87" s="1"/>
      <c r="CE87" s="1"/>
      <c r="CF87" s="1">
        <v>1.1499999999999999</v>
      </c>
      <c r="CG87" s="17" t="s">
        <v>215</v>
      </c>
    </row>
    <row r="88" spans="1:85" ht="14.4" customHeight="1" x14ac:dyDescent="0.2">
      <c r="A88" s="16">
        <v>85</v>
      </c>
      <c r="B88" s="1" t="s">
        <v>217</v>
      </c>
      <c r="C88" s="1" t="s">
        <v>107</v>
      </c>
      <c r="D88" s="1" t="s">
        <v>309</v>
      </c>
      <c r="E88" s="1" t="s">
        <v>310</v>
      </c>
      <c r="F88" s="1" t="s">
        <v>311</v>
      </c>
      <c r="G88" s="1" t="s">
        <v>113</v>
      </c>
      <c r="H88" s="1" t="s">
        <v>94</v>
      </c>
      <c r="I88" s="1" t="s">
        <v>114</v>
      </c>
      <c r="J88" s="1">
        <v>2027.31</v>
      </c>
      <c r="K88" s="1">
        <v>2027.31</v>
      </c>
      <c r="L88" s="1"/>
      <c r="M88" s="1"/>
      <c r="N88" s="1"/>
      <c r="O88" s="1"/>
      <c r="P88" s="1">
        <v>1876.67</v>
      </c>
      <c r="Q88" s="1"/>
      <c r="R88" s="1">
        <v>115.21</v>
      </c>
      <c r="S88" s="1"/>
      <c r="T88" s="1">
        <v>35.43</v>
      </c>
      <c r="U88" s="1"/>
      <c r="V88" s="1"/>
      <c r="W88" s="1"/>
      <c r="X88" s="1"/>
      <c r="Y88" s="1">
        <v>30</v>
      </c>
      <c r="Z88" s="1"/>
      <c r="AA88" s="1"/>
      <c r="AB88" s="1"/>
      <c r="AC88" s="1" t="s">
        <v>215</v>
      </c>
      <c r="AD88" s="16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22"/>
      <c r="BF88" s="16" t="s">
        <v>627</v>
      </c>
      <c r="BG88" s="1" t="s">
        <v>211</v>
      </c>
      <c r="BH88" s="1" t="s">
        <v>636</v>
      </c>
      <c r="BI88" s="1" t="s">
        <v>310</v>
      </c>
      <c r="BJ88" s="1" t="s">
        <v>637</v>
      </c>
      <c r="BK88" s="1" t="s">
        <v>113</v>
      </c>
      <c r="BL88" s="1" t="s">
        <v>94</v>
      </c>
      <c r="BM88" s="1" t="s">
        <v>114</v>
      </c>
      <c r="BN88" s="1">
        <v>2027.31</v>
      </c>
      <c r="BO88" s="1">
        <v>2027.31</v>
      </c>
      <c r="BP88" s="1"/>
      <c r="BQ88" s="1"/>
      <c r="BR88" s="1"/>
      <c r="BS88" s="1"/>
      <c r="BT88" s="1">
        <v>1876.67</v>
      </c>
      <c r="BU88" s="1"/>
      <c r="BV88" s="1">
        <v>115.21</v>
      </c>
      <c r="BW88" s="1"/>
      <c r="BX88" s="1">
        <v>35.43</v>
      </c>
      <c r="BY88" s="1"/>
      <c r="BZ88" s="1"/>
      <c r="CA88" s="1"/>
      <c r="CB88" s="1"/>
      <c r="CC88" s="1"/>
      <c r="CD88" s="1"/>
      <c r="CE88" s="1">
        <v>0.7</v>
      </c>
      <c r="CF88" s="1"/>
      <c r="CG88" s="17" t="s">
        <v>215</v>
      </c>
    </row>
    <row r="89" spans="1:85" ht="14.4" customHeight="1" x14ac:dyDescent="0.2">
      <c r="A89" s="16">
        <v>86</v>
      </c>
      <c r="B89" s="1" t="s">
        <v>217</v>
      </c>
      <c r="C89" s="1" t="s">
        <v>107</v>
      </c>
      <c r="D89" s="1" t="s">
        <v>312</v>
      </c>
      <c r="E89" s="1" t="s">
        <v>313</v>
      </c>
      <c r="F89" s="1" t="s">
        <v>314</v>
      </c>
      <c r="G89" s="1" t="s">
        <v>113</v>
      </c>
      <c r="H89" s="1" t="s">
        <v>94</v>
      </c>
      <c r="I89" s="1" t="s">
        <v>114</v>
      </c>
      <c r="J89" s="1">
        <v>2999.58</v>
      </c>
      <c r="K89" s="1">
        <v>2999.58</v>
      </c>
      <c r="L89" s="1"/>
      <c r="M89" s="1"/>
      <c r="N89" s="1">
        <v>611.04999999999995</v>
      </c>
      <c r="O89" s="1"/>
      <c r="P89" s="1">
        <v>2152.25</v>
      </c>
      <c r="Q89" s="1"/>
      <c r="R89" s="1">
        <v>156.88999999999999</v>
      </c>
      <c r="S89" s="1"/>
      <c r="T89" s="1"/>
      <c r="U89" s="1">
        <v>79.39</v>
      </c>
      <c r="V89" s="1"/>
      <c r="W89" s="1"/>
      <c r="X89" s="1"/>
      <c r="Y89" s="1">
        <v>20</v>
      </c>
      <c r="Z89" s="1"/>
      <c r="AA89" s="1"/>
      <c r="AB89" s="1"/>
      <c r="AC89" s="1" t="s">
        <v>215</v>
      </c>
      <c r="AD89" s="16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22"/>
      <c r="BF89" s="16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7"/>
    </row>
    <row r="90" spans="1:85" ht="14.4" customHeight="1" x14ac:dyDescent="0.2">
      <c r="A90" s="16">
        <v>87</v>
      </c>
      <c r="B90" s="1" t="s">
        <v>217</v>
      </c>
      <c r="C90" s="1" t="s">
        <v>107</v>
      </c>
      <c r="D90" s="1" t="s">
        <v>315</v>
      </c>
      <c r="E90" s="1" t="s">
        <v>316</v>
      </c>
      <c r="F90" s="1" t="s">
        <v>317</v>
      </c>
      <c r="G90" s="1" t="s">
        <v>113</v>
      </c>
      <c r="H90" s="1" t="s">
        <v>94</v>
      </c>
      <c r="I90" s="1" t="s">
        <v>114</v>
      </c>
      <c r="J90" s="1">
        <v>3834.63</v>
      </c>
      <c r="K90" s="1">
        <v>3834.63</v>
      </c>
      <c r="L90" s="1"/>
      <c r="M90" s="1"/>
      <c r="N90" s="1"/>
      <c r="O90" s="1"/>
      <c r="P90" s="1">
        <v>3403.45</v>
      </c>
      <c r="Q90" s="1"/>
      <c r="R90" s="1"/>
      <c r="S90" s="1">
        <v>38.450000000000003</v>
      </c>
      <c r="T90" s="1">
        <v>86.81</v>
      </c>
      <c r="U90" s="1">
        <v>305.92</v>
      </c>
      <c r="V90" s="1"/>
      <c r="W90" s="1"/>
      <c r="X90" s="1"/>
      <c r="Y90" s="1">
        <v>39</v>
      </c>
      <c r="Z90" s="1"/>
      <c r="AA90" s="1"/>
      <c r="AB90" s="1"/>
      <c r="AC90" s="1" t="s">
        <v>215</v>
      </c>
      <c r="AD90" s="16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22"/>
      <c r="BF90" s="16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7"/>
    </row>
    <row r="91" spans="1:85" ht="14.4" customHeight="1" x14ac:dyDescent="0.2">
      <c r="A91" s="16">
        <v>88</v>
      </c>
      <c r="B91" s="1" t="s">
        <v>217</v>
      </c>
      <c r="C91" s="1" t="s">
        <v>107</v>
      </c>
      <c r="D91" s="1" t="s">
        <v>318</v>
      </c>
      <c r="E91" s="1" t="s">
        <v>319</v>
      </c>
      <c r="F91" s="1" t="s">
        <v>320</v>
      </c>
      <c r="G91" s="1" t="s">
        <v>118</v>
      </c>
      <c r="H91" s="1" t="s">
        <v>96</v>
      </c>
      <c r="I91" s="1"/>
      <c r="J91" s="1">
        <v>23589.58</v>
      </c>
      <c r="K91" s="1">
        <v>0</v>
      </c>
      <c r="L91" s="1">
        <v>23589.58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>
        <v>20.7</v>
      </c>
      <c r="Y91" s="1"/>
      <c r="Z91" s="1"/>
      <c r="AA91" s="1"/>
      <c r="AB91" s="1">
        <v>0.52</v>
      </c>
      <c r="AC91" s="1" t="s">
        <v>215</v>
      </c>
      <c r="AD91" s="16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22"/>
      <c r="BF91" s="16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7"/>
    </row>
    <row r="92" spans="1:85" ht="14.4" customHeight="1" x14ac:dyDescent="0.2">
      <c r="A92" s="32">
        <v>89</v>
      </c>
      <c r="B92" s="29" t="s">
        <v>217</v>
      </c>
      <c r="C92" s="29" t="s">
        <v>107</v>
      </c>
      <c r="D92" s="29" t="s">
        <v>321</v>
      </c>
      <c r="E92" s="29" t="s">
        <v>322</v>
      </c>
      <c r="F92" s="29" t="s">
        <v>323</v>
      </c>
      <c r="G92" s="29" t="s">
        <v>118</v>
      </c>
      <c r="H92" s="29" t="s">
        <v>96</v>
      </c>
      <c r="I92" s="29"/>
      <c r="J92" s="29">
        <v>2751.08</v>
      </c>
      <c r="K92" s="29">
        <v>0</v>
      </c>
      <c r="L92" s="29">
        <v>2751.08</v>
      </c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>
        <v>25.8</v>
      </c>
      <c r="Y92" s="29"/>
      <c r="Z92" s="29"/>
      <c r="AA92" s="29"/>
      <c r="AB92" s="29">
        <v>0.62</v>
      </c>
      <c r="AC92" s="33" t="s">
        <v>215</v>
      </c>
      <c r="AD92" s="32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37"/>
      <c r="BF92" s="16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7"/>
    </row>
    <row r="93" spans="1:85" ht="14.4" customHeight="1" x14ac:dyDescent="0.2">
      <c r="A93" s="16">
        <v>90</v>
      </c>
      <c r="B93" s="1" t="s">
        <v>482</v>
      </c>
      <c r="C93" s="1" t="s">
        <v>483</v>
      </c>
      <c r="D93" s="1" t="s">
        <v>361</v>
      </c>
      <c r="E93" s="1" t="s">
        <v>362</v>
      </c>
      <c r="F93" s="1" t="s">
        <v>363</v>
      </c>
      <c r="G93" s="1" t="s">
        <v>148</v>
      </c>
      <c r="H93" s="1" t="s">
        <v>94</v>
      </c>
      <c r="I93" s="1" t="s">
        <v>114</v>
      </c>
      <c r="J93" s="1">
        <v>119886.17</v>
      </c>
      <c r="K93" s="1">
        <v>118242.68</v>
      </c>
      <c r="L93" s="1">
        <v>1643.49</v>
      </c>
      <c r="M93" s="1"/>
      <c r="N93" s="1"/>
      <c r="O93" s="1">
        <v>561.79999999999995</v>
      </c>
      <c r="P93" s="1">
        <v>110699.14</v>
      </c>
      <c r="Q93" s="1"/>
      <c r="R93" s="1">
        <v>4264.8500000000004</v>
      </c>
      <c r="S93" s="1">
        <v>1333.5</v>
      </c>
      <c r="T93" s="1"/>
      <c r="U93" s="1">
        <v>1383.39</v>
      </c>
      <c r="V93" s="1"/>
      <c r="W93" s="1"/>
      <c r="X93" s="1"/>
      <c r="Y93" s="1">
        <v>34</v>
      </c>
      <c r="Z93" s="1"/>
      <c r="AA93" s="1"/>
      <c r="AB93" s="1"/>
      <c r="AC93" s="17"/>
      <c r="AD93" s="16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7"/>
      <c r="BF93" s="35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6"/>
    </row>
    <row r="94" spans="1:85" ht="14.4" customHeight="1" x14ac:dyDescent="0.2">
      <c r="A94" s="16">
        <v>91</v>
      </c>
      <c r="B94" s="1" t="s">
        <v>482</v>
      </c>
      <c r="C94" s="1" t="s">
        <v>483</v>
      </c>
      <c r="D94" s="1" t="s">
        <v>364</v>
      </c>
      <c r="E94" s="1" t="s">
        <v>365</v>
      </c>
      <c r="F94" s="1" t="s">
        <v>366</v>
      </c>
      <c r="G94" s="1" t="s">
        <v>113</v>
      </c>
      <c r="H94" s="1" t="s">
        <v>94</v>
      </c>
      <c r="I94" s="1" t="s">
        <v>114</v>
      </c>
      <c r="J94" s="1">
        <v>55297.62</v>
      </c>
      <c r="K94" s="1">
        <v>55297.62</v>
      </c>
      <c r="L94" s="1"/>
      <c r="M94" s="1"/>
      <c r="N94" s="1"/>
      <c r="O94" s="1">
        <v>143.94</v>
      </c>
      <c r="P94" s="1">
        <v>52944.2</v>
      </c>
      <c r="Q94" s="1">
        <v>381.01</v>
      </c>
      <c r="R94" s="1">
        <v>156.36000000000001</v>
      </c>
      <c r="S94" s="1"/>
      <c r="T94" s="1"/>
      <c r="U94" s="1">
        <v>1672.11</v>
      </c>
      <c r="V94" s="1"/>
      <c r="W94" s="1"/>
      <c r="X94" s="1"/>
      <c r="Y94" s="1">
        <v>51.6</v>
      </c>
      <c r="Z94" s="1"/>
      <c r="AA94" s="1"/>
      <c r="AB94" s="1"/>
      <c r="AC94" s="17" t="s">
        <v>484</v>
      </c>
      <c r="AD94" s="16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7"/>
      <c r="BF94" s="16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7"/>
    </row>
    <row r="95" spans="1:85" ht="14.4" customHeight="1" x14ac:dyDescent="0.2">
      <c r="A95" s="16">
        <v>92</v>
      </c>
      <c r="B95" s="1" t="s">
        <v>482</v>
      </c>
      <c r="C95" s="1" t="s">
        <v>107</v>
      </c>
      <c r="D95" s="1" t="s">
        <v>367</v>
      </c>
      <c r="E95" s="1" t="s">
        <v>368</v>
      </c>
      <c r="F95" s="1" t="s">
        <v>369</v>
      </c>
      <c r="G95" s="1" t="s">
        <v>148</v>
      </c>
      <c r="H95" s="1" t="s">
        <v>96</v>
      </c>
      <c r="I95" s="1" t="s">
        <v>114</v>
      </c>
      <c r="J95" s="1">
        <v>9699.9699999999993</v>
      </c>
      <c r="K95" s="1">
        <v>144.30000000000001</v>
      </c>
      <c r="L95" s="1">
        <v>9555.67</v>
      </c>
      <c r="M95" s="1"/>
      <c r="N95" s="1"/>
      <c r="O95" s="1"/>
      <c r="P95" s="1">
        <v>144.30000000000001</v>
      </c>
      <c r="Q95" s="1"/>
      <c r="R95" s="1"/>
      <c r="S95" s="1"/>
      <c r="T95" s="1"/>
      <c r="U95" s="1"/>
      <c r="V95" s="1"/>
      <c r="W95" s="1"/>
      <c r="X95" s="1">
        <v>28.1</v>
      </c>
      <c r="Y95" s="1"/>
      <c r="Z95" s="1"/>
      <c r="AA95" s="1"/>
      <c r="AB95" s="1">
        <v>0.56999999999999995</v>
      </c>
      <c r="AC95" s="17" t="s">
        <v>484</v>
      </c>
      <c r="AD95" s="16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7"/>
      <c r="BF95" s="16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7"/>
    </row>
    <row r="96" spans="1:85" ht="14.4" customHeight="1" x14ac:dyDescent="0.2">
      <c r="A96" s="16">
        <v>93</v>
      </c>
      <c r="B96" s="1" t="s">
        <v>482</v>
      </c>
      <c r="C96" s="1" t="s">
        <v>107</v>
      </c>
      <c r="D96" s="1" t="s">
        <v>370</v>
      </c>
      <c r="E96" s="1" t="s">
        <v>371</v>
      </c>
      <c r="F96" s="1" t="s">
        <v>372</v>
      </c>
      <c r="G96" s="1" t="s">
        <v>113</v>
      </c>
      <c r="H96" s="1" t="s">
        <v>94</v>
      </c>
      <c r="I96" s="1" t="s">
        <v>114</v>
      </c>
      <c r="J96" s="1">
        <v>24450</v>
      </c>
      <c r="K96" s="1">
        <v>24450</v>
      </c>
      <c r="L96" s="1"/>
      <c r="M96" s="1"/>
      <c r="N96" s="1"/>
      <c r="O96" s="1"/>
      <c r="P96" s="1">
        <v>17725.759999999998</v>
      </c>
      <c r="Q96" s="1">
        <v>1873.27</v>
      </c>
      <c r="R96" s="1">
        <v>60.56</v>
      </c>
      <c r="S96" s="1"/>
      <c r="T96" s="1"/>
      <c r="U96" s="1">
        <v>4790.41</v>
      </c>
      <c r="V96" s="1"/>
      <c r="W96" s="1"/>
      <c r="X96" s="1"/>
      <c r="Y96" s="1">
        <v>45.6</v>
      </c>
      <c r="Z96" s="1"/>
      <c r="AA96" s="1"/>
      <c r="AB96" s="1"/>
      <c r="AC96" s="17"/>
      <c r="AD96" s="16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7"/>
      <c r="BF96" s="16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7"/>
    </row>
    <row r="97" spans="1:85" ht="14.4" customHeight="1" x14ac:dyDescent="0.2">
      <c r="A97" s="16">
        <v>94</v>
      </c>
      <c r="B97" s="1" t="s">
        <v>482</v>
      </c>
      <c r="C97" s="1" t="s">
        <v>107</v>
      </c>
      <c r="D97" s="1" t="s">
        <v>373</v>
      </c>
      <c r="E97" s="1" t="s">
        <v>374</v>
      </c>
      <c r="F97" s="1" t="s">
        <v>375</v>
      </c>
      <c r="G97" s="1" t="s">
        <v>113</v>
      </c>
      <c r="H97" s="1" t="s">
        <v>94</v>
      </c>
      <c r="I97" s="1" t="s">
        <v>114</v>
      </c>
      <c r="J97" s="1">
        <v>3844.4</v>
      </c>
      <c r="K97" s="1">
        <v>3844.4</v>
      </c>
      <c r="L97" s="1"/>
      <c r="M97" s="1"/>
      <c r="N97" s="1"/>
      <c r="O97" s="1"/>
      <c r="P97" s="1">
        <v>3393.76</v>
      </c>
      <c r="Q97" s="1"/>
      <c r="R97" s="1">
        <v>450.64</v>
      </c>
      <c r="S97" s="1"/>
      <c r="T97" s="1"/>
      <c r="U97" s="1"/>
      <c r="V97" s="1"/>
      <c r="W97" s="1"/>
      <c r="X97" s="1"/>
      <c r="Y97" s="1">
        <v>32</v>
      </c>
      <c r="Z97" s="1"/>
      <c r="AA97" s="1"/>
      <c r="AB97" s="1"/>
      <c r="AC97" s="17"/>
      <c r="AD97" s="16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7"/>
      <c r="BF97" s="16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7"/>
    </row>
    <row r="98" spans="1:85" ht="14.4" customHeight="1" x14ac:dyDescent="0.2">
      <c r="A98" s="16">
        <v>95</v>
      </c>
      <c r="B98" s="1" t="s">
        <v>482</v>
      </c>
      <c r="C98" s="1" t="s">
        <v>107</v>
      </c>
      <c r="D98" s="1" t="s">
        <v>376</v>
      </c>
      <c r="E98" s="1" t="s">
        <v>377</v>
      </c>
      <c r="F98" s="1" t="s">
        <v>378</v>
      </c>
      <c r="G98" s="1" t="s">
        <v>118</v>
      </c>
      <c r="H98" s="1" t="s">
        <v>96</v>
      </c>
      <c r="I98" s="1"/>
      <c r="J98" s="1">
        <v>4435.1899999999996</v>
      </c>
      <c r="K98" s="1">
        <v>0</v>
      </c>
      <c r="L98" s="1">
        <v>4435.1899999999996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>
        <v>25.4</v>
      </c>
      <c r="Y98" s="1"/>
      <c r="Z98" s="1"/>
      <c r="AA98" s="1"/>
      <c r="AB98" s="1">
        <v>0.48</v>
      </c>
      <c r="AC98" s="17" t="s">
        <v>484</v>
      </c>
      <c r="AD98" s="16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7"/>
      <c r="BF98" s="16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7"/>
    </row>
    <row r="99" spans="1:85" ht="14.4" customHeight="1" x14ac:dyDescent="0.2">
      <c r="A99" s="16">
        <v>96</v>
      </c>
      <c r="B99" s="1" t="s">
        <v>482</v>
      </c>
      <c r="C99" s="1" t="s">
        <v>107</v>
      </c>
      <c r="D99" s="1" t="s">
        <v>379</v>
      </c>
      <c r="E99" s="1" t="s">
        <v>380</v>
      </c>
      <c r="F99" s="1" t="s">
        <v>381</v>
      </c>
      <c r="G99" s="1" t="s">
        <v>113</v>
      </c>
      <c r="H99" s="1" t="s">
        <v>94</v>
      </c>
      <c r="I99" s="1"/>
      <c r="J99" s="1">
        <v>2623</v>
      </c>
      <c r="K99" s="1">
        <v>2623</v>
      </c>
      <c r="L99" s="1"/>
      <c r="M99" s="1"/>
      <c r="N99" s="1"/>
      <c r="O99" s="1"/>
      <c r="P99" s="1">
        <v>2623</v>
      </c>
      <c r="Q99" s="1"/>
      <c r="R99" s="1"/>
      <c r="S99" s="1"/>
      <c r="T99" s="1"/>
      <c r="U99" s="1"/>
      <c r="V99" s="1"/>
      <c r="W99" s="1"/>
      <c r="X99" s="1"/>
      <c r="Y99" s="1">
        <v>35</v>
      </c>
      <c r="Z99" s="1"/>
      <c r="AA99" s="1"/>
      <c r="AB99" s="1"/>
      <c r="AC99" s="17"/>
      <c r="AD99" s="16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7"/>
      <c r="BF99" s="16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7"/>
    </row>
    <row r="100" spans="1:85" ht="14.4" customHeight="1" x14ac:dyDescent="0.2">
      <c r="A100" s="16">
        <v>97</v>
      </c>
      <c r="B100" s="1" t="s">
        <v>482</v>
      </c>
      <c r="C100" s="1" t="s">
        <v>107</v>
      </c>
      <c r="D100" s="1" t="s">
        <v>382</v>
      </c>
      <c r="E100" s="1" t="s">
        <v>383</v>
      </c>
      <c r="F100" s="1" t="s">
        <v>384</v>
      </c>
      <c r="G100" s="1" t="s">
        <v>118</v>
      </c>
      <c r="H100" s="1" t="s">
        <v>96</v>
      </c>
      <c r="I100" s="1"/>
      <c r="J100" s="1">
        <v>3760.71</v>
      </c>
      <c r="K100" s="1">
        <v>0</v>
      </c>
      <c r="L100" s="1">
        <v>3760.71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>
        <v>30.7</v>
      </c>
      <c r="Y100" s="1"/>
      <c r="Z100" s="1"/>
      <c r="AA100" s="1"/>
      <c r="AB100" s="1">
        <v>0.56000000000000005</v>
      </c>
      <c r="AC100" s="17" t="s">
        <v>484</v>
      </c>
      <c r="AD100" s="16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7"/>
      <c r="BF100" s="16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7"/>
    </row>
    <row r="101" spans="1:85" ht="14.4" customHeight="1" x14ac:dyDescent="0.2">
      <c r="A101" s="16">
        <v>98</v>
      </c>
      <c r="B101" s="1" t="s">
        <v>482</v>
      </c>
      <c r="C101" s="1" t="s">
        <v>107</v>
      </c>
      <c r="D101" s="1" t="s">
        <v>385</v>
      </c>
      <c r="E101" s="1" t="s">
        <v>386</v>
      </c>
      <c r="F101" s="1" t="s">
        <v>387</v>
      </c>
      <c r="G101" s="1" t="s">
        <v>118</v>
      </c>
      <c r="H101" s="1" t="s">
        <v>96</v>
      </c>
      <c r="I101" s="1"/>
      <c r="J101" s="1">
        <v>2255.1799999999998</v>
      </c>
      <c r="K101" s="1">
        <v>0</v>
      </c>
      <c r="L101" s="1">
        <v>2255.1799999999998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>
        <v>22.5</v>
      </c>
      <c r="Y101" s="1"/>
      <c r="Z101" s="1"/>
      <c r="AA101" s="1"/>
      <c r="AB101" s="1">
        <v>0.62</v>
      </c>
      <c r="AC101" s="17" t="s">
        <v>484</v>
      </c>
      <c r="AD101" s="16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7"/>
      <c r="BF101" s="16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7"/>
    </row>
    <row r="102" spans="1:85" ht="14.4" customHeight="1" x14ac:dyDescent="0.2">
      <c r="A102" s="16">
        <v>99</v>
      </c>
      <c r="B102" s="1" t="s">
        <v>482</v>
      </c>
      <c r="C102" s="1" t="s">
        <v>107</v>
      </c>
      <c r="D102" s="1" t="s">
        <v>388</v>
      </c>
      <c r="E102" s="1" t="s">
        <v>389</v>
      </c>
      <c r="F102" s="1" t="s">
        <v>390</v>
      </c>
      <c r="G102" s="1" t="s">
        <v>118</v>
      </c>
      <c r="H102" s="1" t="s">
        <v>96</v>
      </c>
      <c r="I102" s="1"/>
      <c r="J102" s="1">
        <v>2463.6</v>
      </c>
      <c r="K102" s="1">
        <v>0</v>
      </c>
      <c r="L102" s="1">
        <v>2463.6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>
        <v>15</v>
      </c>
      <c r="Y102" s="1"/>
      <c r="Z102" s="1"/>
      <c r="AA102" s="1"/>
      <c r="AB102" s="1">
        <v>0.87</v>
      </c>
      <c r="AC102" s="17" t="s">
        <v>484</v>
      </c>
      <c r="AD102" s="16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7"/>
      <c r="BF102" s="16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7"/>
    </row>
    <row r="103" spans="1:85" ht="14.4" customHeight="1" x14ac:dyDescent="0.2">
      <c r="A103" s="16">
        <v>100</v>
      </c>
      <c r="B103" s="1" t="s">
        <v>482</v>
      </c>
      <c r="C103" s="1" t="s">
        <v>107</v>
      </c>
      <c r="D103" s="1" t="s">
        <v>391</v>
      </c>
      <c r="E103" s="1" t="s">
        <v>392</v>
      </c>
      <c r="F103" s="1" t="s">
        <v>393</v>
      </c>
      <c r="G103" s="1" t="s">
        <v>113</v>
      </c>
      <c r="H103" s="1" t="s">
        <v>94</v>
      </c>
      <c r="I103" s="1" t="s">
        <v>114</v>
      </c>
      <c r="J103" s="1">
        <v>34816.32</v>
      </c>
      <c r="K103" s="1">
        <v>34816.32</v>
      </c>
      <c r="L103" s="1"/>
      <c r="M103" s="1"/>
      <c r="N103" s="1"/>
      <c r="O103" s="1">
        <v>276.41000000000003</v>
      </c>
      <c r="P103" s="1">
        <v>24126</v>
      </c>
      <c r="Q103" s="1"/>
      <c r="R103" s="1">
        <v>275.77</v>
      </c>
      <c r="S103" s="1">
        <v>2805.68</v>
      </c>
      <c r="T103" s="1"/>
      <c r="U103" s="1">
        <v>7332.46</v>
      </c>
      <c r="V103" s="1"/>
      <c r="W103" s="1"/>
      <c r="X103" s="1"/>
      <c r="Y103" s="1">
        <v>47.6</v>
      </c>
      <c r="Z103" s="1"/>
      <c r="AA103" s="1"/>
      <c r="AB103" s="1"/>
      <c r="AC103" s="17"/>
      <c r="AD103" s="16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7"/>
      <c r="BF103" s="16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7"/>
    </row>
    <row r="104" spans="1:85" ht="14.4" customHeight="1" x14ac:dyDescent="0.2">
      <c r="A104" s="16">
        <v>101</v>
      </c>
      <c r="B104" s="1" t="s">
        <v>482</v>
      </c>
      <c r="C104" s="1" t="s">
        <v>107</v>
      </c>
      <c r="D104" s="1" t="s">
        <v>394</v>
      </c>
      <c r="E104" s="1" t="s">
        <v>395</v>
      </c>
      <c r="F104" s="1" t="s">
        <v>396</v>
      </c>
      <c r="G104" s="1" t="s">
        <v>118</v>
      </c>
      <c r="H104" s="1" t="s">
        <v>96</v>
      </c>
      <c r="I104" s="1"/>
      <c r="J104" s="1">
        <v>15642.24</v>
      </c>
      <c r="K104" s="1">
        <v>0</v>
      </c>
      <c r="L104" s="1">
        <v>15642.24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>
        <v>27.2</v>
      </c>
      <c r="Y104" s="1"/>
      <c r="Z104" s="1"/>
      <c r="AA104" s="1"/>
      <c r="AB104" s="1">
        <v>0.6</v>
      </c>
      <c r="AC104" s="17" t="s">
        <v>484</v>
      </c>
      <c r="AD104" s="16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7"/>
      <c r="BF104" s="16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7"/>
    </row>
    <row r="105" spans="1:85" ht="14.4" customHeight="1" x14ac:dyDescent="0.2">
      <c r="A105" s="16">
        <v>102</v>
      </c>
      <c r="B105" s="1" t="s">
        <v>482</v>
      </c>
      <c r="C105" s="1" t="s">
        <v>107</v>
      </c>
      <c r="D105" s="1" t="s">
        <v>397</v>
      </c>
      <c r="E105" s="1" t="s">
        <v>398</v>
      </c>
      <c r="F105" s="1" t="s">
        <v>399</v>
      </c>
      <c r="G105" s="1" t="s">
        <v>148</v>
      </c>
      <c r="H105" s="1" t="s">
        <v>131</v>
      </c>
      <c r="I105" s="1" t="s">
        <v>114</v>
      </c>
      <c r="J105" s="1">
        <v>2442.0700000000002</v>
      </c>
      <c r="K105" s="1">
        <v>1572.09</v>
      </c>
      <c r="L105" s="1">
        <v>869.98</v>
      </c>
      <c r="M105" s="1"/>
      <c r="N105" s="1">
        <v>1572.09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>
        <v>21</v>
      </c>
      <c r="Z105" s="1"/>
      <c r="AA105" s="1"/>
      <c r="AB105" s="1"/>
      <c r="AC105" s="17" t="s">
        <v>484</v>
      </c>
      <c r="AD105" s="16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7"/>
      <c r="BF105" s="16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7"/>
    </row>
    <row r="106" spans="1:85" ht="14.4" customHeight="1" x14ac:dyDescent="0.2">
      <c r="A106" s="16">
        <v>103</v>
      </c>
      <c r="B106" s="1" t="s">
        <v>482</v>
      </c>
      <c r="C106" s="1" t="s">
        <v>107</v>
      </c>
      <c r="D106" s="1" t="s">
        <v>400</v>
      </c>
      <c r="E106" s="1" t="s">
        <v>401</v>
      </c>
      <c r="F106" s="1" t="s">
        <v>402</v>
      </c>
      <c r="G106" s="1" t="s">
        <v>118</v>
      </c>
      <c r="H106" s="1" t="s">
        <v>96</v>
      </c>
      <c r="I106" s="1"/>
      <c r="J106" s="1">
        <v>4007.79</v>
      </c>
      <c r="K106" s="1">
        <v>0</v>
      </c>
      <c r="L106" s="1">
        <v>4007.79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>
        <v>28.2</v>
      </c>
      <c r="Y106" s="1"/>
      <c r="Z106" s="1"/>
      <c r="AA106" s="1"/>
      <c r="AB106" s="1">
        <v>0.55000000000000004</v>
      </c>
      <c r="AC106" s="17" t="s">
        <v>484</v>
      </c>
      <c r="AD106" s="16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7"/>
      <c r="BF106" s="16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7"/>
    </row>
    <row r="107" spans="1:85" ht="14.4" customHeight="1" x14ac:dyDescent="0.2">
      <c r="A107" s="16">
        <v>104</v>
      </c>
      <c r="B107" s="1" t="s">
        <v>482</v>
      </c>
      <c r="C107" s="1" t="s">
        <v>107</v>
      </c>
      <c r="D107" s="1" t="s">
        <v>403</v>
      </c>
      <c r="E107" s="1" t="s">
        <v>404</v>
      </c>
      <c r="F107" s="1" t="s">
        <v>405</v>
      </c>
      <c r="G107" s="1" t="s">
        <v>148</v>
      </c>
      <c r="H107" s="1" t="s">
        <v>94</v>
      </c>
      <c r="I107" s="1" t="s">
        <v>114</v>
      </c>
      <c r="J107" s="1">
        <v>3674.59</v>
      </c>
      <c r="K107" s="1">
        <v>3125.52</v>
      </c>
      <c r="L107" s="1">
        <v>549.07000000000005</v>
      </c>
      <c r="M107" s="1"/>
      <c r="N107" s="1"/>
      <c r="O107" s="1">
        <v>121.5</v>
      </c>
      <c r="P107" s="1">
        <v>2757.57</v>
      </c>
      <c r="Q107" s="1"/>
      <c r="R107" s="1">
        <v>194.45</v>
      </c>
      <c r="S107" s="1"/>
      <c r="T107" s="1">
        <v>52</v>
      </c>
      <c r="U107" s="1"/>
      <c r="V107" s="1"/>
      <c r="W107" s="1"/>
      <c r="X107" s="1"/>
      <c r="Y107" s="1">
        <v>14</v>
      </c>
      <c r="Z107" s="1"/>
      <c r="AA107" s="1"/>
      <c r="AB107" s="1"/>
      <c r="AC107" s="17" t="s">
        <v>484</v>
      </c>
      <c r="AD107" s="16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7"/>
      <c r="BF107" s="16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7"/>
    </row>
    <row r="108" spans="1:85" ht="14.4" customHeight="1" x14ac:dyDescent="0.2">
      <c r="A108" s="16">
        <v>105</v>
      </c>
      <c r="B108" s="1" t="s">
        <v>482</v>
      </c>
      <c r="C108" s="1" t="s">
        <v>107</v>
      </c>
      <c r="D108" s="1" t="s">
        <v>406</v>
      </c>
      <c r="E108" s="1" t="s">
        <v>407</v>
      </c>
      <c r="F108" s="1" t="s">
        <v>408</v>
      </c>
      <c r="G108" s="1" t="s">
        <v>113</v>
      </c>
      <c r="H108" s="1" t="s">
        <v>191</v>
      </c>
      <c r="I108" s="1"/>
      <c r="J108" s="1">
        <v>9586.2199999999993</v>
      </c>
      <c r="K108" s="1">
        <v>9586.2199999999993</v>
      </c>
      <c r="L108" s="1"/>
      <c r="M108" s="1"/>
      <c r="N108" s="1"/>
      <c r="O108" s="1"/>
      <c r="P108" s="1"/>
      <c r="Q108" s="1">
        <v>9586.2199999999993</v>
      </c>
      <c r="R108" s="1"/>
      <c r="S108" s="1"/>
      <c r="T108" s="1"/>
      <c r="U108" s="1"/>
      <c r="V108" s="1"/>
      <c r="W108" s="1"/>
      <c r="X108" s="1"/>
      <c r="Y108" s="1">
        <v>51.9</v>
      </c>
      <c r="Z108" s="1"/>
      <c r="AA108" s="1"/>
      <c r="AB108" s="1">
        <v>0.74</v>
      </c>
      <c r="AC108" s="17"/>
      <c r="AD108" s="16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7"/>
      <c r="BF108" s="16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7"/>
    </row>
    <row r="109" spans="1:85" ht="14.4" customHeight="1" x14ac:dyDescent="0.2">
      <c r="A109" s="16">
        <v>106</v>
      </c>
      <c r="B109" s="1" t="s">
        <v>482</v>
      </c>
      <c r="C109" s="1" t="s">
        <v>107</v>
      </c>
      <c r="D109" s="1" t="s">
        <v>409</v>
      </c>
      <c r="E109" s="1" t="s">
        <v>410</v>
      </c>
      <c r="F109" s="1" t="s">
        <v>411</v>
      </c>
      <c r="G109" s="1" t="s">
        <v>148</v>
      </c>
      <c r="H109" s="1" t="s">
        <v>96</v>
      </c>
      <c r="I109" s="1" t="s">
        <v>114</v>
      </c>
      <c r="J109" s="1">
        <v>4156.97</v>
      </c>
      <c r="K109" s="1">
        <v>323.2</v>
      </c>
      <c r="L109" s="1">
        <v>3833.77</v>
      </c>
      <c r="M109" s="1"/>
      <c r="N109" s="1"/>
      <c r="O109" s="1">
        <v>323.2</v>
      </c>
      <c r="P109" s="1"/>
      <c r="Q109" s="1"/>
      <c r="R109" s="1"/>
      <c r="S109" s="1"/>
      <c r="T109" s="1"/>
      <c r="U109" s="1"/>
      <c r="V109" s="1"/>
      <c r="W109" s="1"/>
      <c r="X109" s="1">
        <v>23.3</v>
      </c>
      <c r="Y109" s="1"/>
      <c r="Z109" s="1"/>
      <c r="AA109" s="1"/>
      <c r="AB109" s="1">
        <v>0.56000000000000005</v>
      </c>
      <c r="AC109" s="17" t="s">
        <v>484</v>
      </c>
      <c r="AD109" s="16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7"/>
      <c r="BF109" s="16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7"/>
    </row>
    <row r="110" spans="1:85" ht="14.4" customHeight="1" x14ac:dyDescent="0.2">
      <c r="A110" s="16">
        <v>107</v>
      </c>
      <c r="B110" s="1" t="s">
        <v>482</v>
      </c>
      <c r="C110" s="1" t="s">
        <v>107</v>
      </c>
      <c r="D110" s="1" t="s">
        <v>412</v>
      </c>
      <c r="E110" s="1" t="s">
        <v>413</v>
      </c>
      <c r="F110" s="1" t="s">
        <v>414</v>
      </c>
      <c r="G110" s="1" t="s">
        <v>113</v>
      </c>
      <c r="H110" s="1" t="s">
        <v>94</v>
      </c>
      <c r="I110" s="1" t="s">
        <v>114</v>
      </c>
      <c r="J110" s="1">
        <v>2185.08</v>
      </c>
      <c r="K110" s="1">
        <v>2185.08</v>
      </c>
      <c r="L110" s="1"/>
      <c r="M110" s="1"/>
      <c r="N110" s="1"/>
      <c r="O110" s="1">
        <v>511.83</v>
      </c>
      <c r="P110" s="1">
        <v>1626.1</v>
      </c>
      <c r="Q110" s="1"/>
      <c r="R110" s="1"/>
      <c r="S110" s="1"/>
      <c r="T110" s="1">
        <v>47.15</v>
      </c>
      <c r="U110" s="1"/>
      <c r="V110" s="1"/>
      <c r="W110" s="1"/>
      <c r="X110" s="1"/>
      <c r="Y110" s="1">
        <v>30</v>
      </c>
      <c r="Z110" s="1"/>
      <c r="AA110" s="1"/>
      <c r="AB110" s="1"/>
      <c r="AC110" s="17"/>
      <c r="AD110" s="16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7"/>
      <c r="BF110" s="16" t="s">
        <v>627</v>
      </c>
      <c r="BG110" s="1" t="s">
        <v>211</v>
      </c>
      <c r="BH110" s="1" t="s">
        <v>639</v>
      </c>
      <c r="BI110" s="1" t="s">
        <v>413</v>
      </c>
      <c r="BJ110" s="1" t="s">
        <v>640</v>
      </c>
      <c r="BK110" s="1" t="s">
        <v>113</v>
      </c>
      <c r="BL110" s="1" t="s">
        <v>94</v>
      </c>
      <c r="BM110" s="1" t="s">
        <v>114</v>
      </c>
      <c r="BN110" s="1">
        <v>2184.2399999999998</v>
      </c>
      <c r="BO110" s="1">
        <v>2184.2399999999998</v>
      </c>
      <c r="BP110" s="1"/>
      <c r="BQ110" s="1"/>
      <c r="BR110" s="1"/>
      <c r="BS110" s="1">
        <v>507.65</v>
      </c>
      <c r="BT110" s="1">
        <v>1629.44</v>
      </c>
      <c r="BU110" s="1"/>
      <c r="BV110" s="1"/>
      <c r="BW110" s="1"/>
      <c r="BX110" s="1">
        <v>47.15</v>
      </c>
      <c r="BY110" s="1"/>
      <c r="BZ110" s="1"/>
      <c r="CA110" s="1"/>
      <c r="CB110" s="1"/>
      <c r="CC110" s="1"/>
      <c r="CD110" s="1"/>
      <c r="CE110" s="1">
        <v>0.7</v>
      </c>
      <c r="CF110" s="1"/>
      <c r="CG110" s="17"/>
    </row>
    <row r="111" spans="1:85" ht="14.4" customHeight="1" x14ac:dyDescent="0.2">
      <c r="A111" s="16">
        <v>108</v>
      </c>
      <c r="B111" s="1" t="s">
        <v>482</v>
      </c>
      <c r="C111" s="1" t="s">
        <v>107</v>
      </c>
      <c r="D111" s="1" t="s">
        <v>415</v>
      </c>
      <c r="E111" s="1" t="s">
        <v>416</v>
      </c>
      <c r="F111" s="1" t="s">
        <v>417</v>
      </c>
      <c r="G111" s="1" t="s">
        <v>118</v>
      </c>
      <c r="H111" s="1" t="s">
        <v>96</v>
      </c>
      <c r="I111" s="1"/>
      <c r="J111" s="1">
        <v>2973.5</v>
      </c>
      <c r="K111" s="1">
        <v>0</v>
      </c>
      <c r="L111" s="1">
        <v>2973.5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>
        <v>21</v>
      </c>
      <c r="Y111" s="1"/>
      <c r="Z111" s="1"/>
      <c r="AA111" s="1"/>
      <c r="AB111" s="1"/>
      <c r="AC111" s="17" t="s">
        <v>484</v>
      </c>
      <c r="AD111" s="16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7"/>
      <c r="BF111" s="16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7"/>
    </row>
    <row r="112" spans="1:85" ht="14.4" customHeight="1" x14ac:dyDescent="0.2">
      <c r="A112" s="16">
        <v>109</v>
      </c>
      <c r="B112" s="1" t="s">
        <v>482</v>
      </c>
      <c r="C112" s="1" t="s">
        <v>107</v>
      </c>
      <c r="D112" s="1" t="s">
        <v>418</v>
      </c>
      <c r="E112" s="1" t="s">
        <v>419</v>
      </c>
      <c r="F112" s="1" t="s">
        <v>420</v>
      </c>
      <c r="G112" s="1" t="s">
        <v>148</v>
      </c>
      <c r="H112" s="1" t="s">
        <v>96</v>
      </c>
      <c r="I112" s="1" t="s">
        <v>114</v>
      </c>
      <c r="J112" s="1">
        <v>16301.24</v>
      </c>
      <c r="K112" s="1">
        <v>276.52999999999997</v>
      </c>
      <c r="L112" s="1">
        <v>16024.71</v>
      </c>
      <c r="M112" s="1"/>
      <c r="N112" s="1"/>
      <c r="O112" s="1"/>
      <c r="P112" s="1">
        <v>276.52999999999997</v>
      </c>
      <c r="Q112" s="1"/>
      <c r="R112" s="1"/>
      <c r="S112" s="1"/>
      <c r="T112" s="1"/>
      <c r="U112" s="1"/>
      <c r="V112" s="1"/>
      <c r="W112" s="1"/>
      <c r="X112" s="1">
        <v>35.299999999999997</v>
      </c>
      <c r="Y112" s="1"/>
      <c r="Z112" s="1"/>
      <c r="AA112" s="1"/>
      <c r="AB112" s="1">
        <v>0.56999999999999995</v>
      </c>
      <c r="AC112" s="17" t="s">
        <v>484</v>
      </c>
      <c r="AD112" s="16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7"/>
      <c r="BF112" s="16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7"/>
    </row>
    <row r="113" spans="1:85" ht="14.4" customHeight="1" x14ac:dyDescent="0.2">
      <c r="A113" s="16">
        <v>110</v>
      </c>
      <c r="B113" s="1" t="s">
        <v>482</v>
      </c>
      <c r="C113" s="1" t="s">
        <v>107</v>
      </c>
      <c r="D113" s="1" t="s">
        <v>421</v>
      </c>
      <c r="E113" s="1" t="s">
        <v>422</v>
      </c>
      <c r="F113" s="1" t="s">
        <v>423</v>
      </c>
      <c r="G113" s="1" t="s">
        <v>118</v>
      </c>
      <c r="H113" s="1" t="s">
        <v>96</v>
      </c>
      <c r="I113" s="1"/>
      <c r="J113" s="1">
        <v>2515.7399999999998</v>
      </c>
      <c r="K113" s="1">
        <v>0</v>
      </c>
      <c r="L113" s="1">
        <v>2515.7399999999998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>
        <v>19.899999999999999</v>
      </c>
      <c r="Y113" s="1"/>
      <c r="Z113" s="1"/>
      <c r="AA113" s="1"/>
      <c r="AB113" s="1">
        <v>0.62</v>
      </c>
      <c r="AC113" s="17" t="s">
        <v>484</v>
      </c>
      <c r="AD113" s="16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7"/>
      <c r="BF113" s="16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7"/>
    </row>
    <row r="114" spans="1:85" ht="14.4" customHeight="1" x14ac:dyDescent="0.2">
      <c r="A114" s="16">
        <v>111</v>
      </c>
      <c r="B114" s="1" t="s">
        <v>482</v>
      </c>
      <c r="C114" s="1" t="s">
        <v>107</v>
      </c>
      <c r="D114" s="1" t="s">
        <v>424</v>
      </c>
      <c r="E114" s="1" t="s">
        <v>425</v>
      </c>
      <c r="F114" s="1" t="s">
        <v>426</v>
      </c>
      <c r="G114" s="1" t="s">
        <v>113</v>
      </c>
      <c r="H114" s="1" t="s">
        <v>138</v>
      </c>
      <c r="I114" s="1" t="s">
        <v>114</v>
      </c>
      <c r="J114" s="1">
        <v>38143.019999999997</v>
      </c>
      <c r="K114" s="1">
        <v>38143.019999999997</v>
      </c>
      <c r="L114" s="1"/>
      <c r="M114" s="1">
        <v>20779.8</v>
      </c>
      <c r="N114" s="1"/>
      <c r="O114" s="1"/>
      <c r="P114" s="1"/>
      <c r="Q114" s="1"/>
      <c r="R114" s="1">
        <v>360.77</v>
      </c>
      <c r="S114" s="1">
        <v>16432.810000000001</v>
      </c>
      <c r="T114" s="1"/>
      <c r="U114" s="1">
        <v>569.64</v>
      </c>
      <c r="V114" s="1"/>
      <c r="W114" s="1"/>
      <c r="X114" s="1"/>
      <c r="Y114" s="1">
        <v>25.2</v>
      </c>
      <c r="Z114" s="1"/>
      <c r="AA114" s="1"/>
      <c r="AB114" s="1"/>
      <c r="AC114" s="17" t="s">
        <v>484</v>
      </c>
      <c r="AD114" s="16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7"/>
      <c r="BF114" s="16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7"/>
    </row>
    <row r="115" spans="1:85" ht="14.4" customHeight="1" x14ac:dyDescent="0.2">
      <c r="A115" s="16">
        <v>112</v>
      </c>
      <c r="B115" s="1" t="s">
        <v>482</v>
      </c>
      <c r="C115" s="1" t="s">
        <v>107</v>
      </c>
      <c r="D115" s="1" t="s">
        <v>427</v>
      </c>
      <c r="E115" s="1" t="s">
        <v>428</v>
      </c>
      <c r="F115" s="1" t="s">
        <v>429</v>
      </c>
      <c r="G115" s="1" t="s">
        <v>118</v>
      </c>
      <c r="H115" s="1" t="s">
        <v>96</v>
      </c>
      <c r="I115" s="1"/>
      <c r="J115" s="1">
        <v>3923.75</v>
      </c>
      <c r="K115" s="1">
        <v>0</v>
      </c>
      <c r="L115" s="1">
        <v>3923.75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>
        <v>30.7</v>
      </c>
      <c r="Y115" s="1"/>
      <c r="Z115" s="1"/>
      <c r="AA115" s="1"/>
      <c r="AB115" s="1"/>
      <c r="AC115" s="17" t="s">
        <v>484</v>
      </c>
      <c r="AD115" s="16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7"/>
      <c r="BF115" s="16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7"/>
    </row>
    <row r="116" spans="1:85" ht="14.4" customHeight="1" x14ac:dyDescent="0.2">
      <c r="A116" s="16">
        <v>113</v>
      </c>
      <c r="B116" s="1" t="s">
        <v>482</v>
      </c>
      <c r="C116" s="1" t="s">
        <v>107</v>
      </c>
      <c r="D116" s="1" t="s">
        <v>430</v>
      </c>
      <c r="E116" s="1" t="s">
        <v>431</v>
      </c>
      <c r="F116" s="1" t="s">
        <v>432</v>
      </c>
      <c r="G116" s="1" t="s">
        <v>113</v>
      </c>
      <c r="H116" s="1" t="s">
        <v>94</v>
      </c>
      <c r="I116" s="1" t="s">
        <v>114</v>
      </c>
      <c r="J116" s="1">
        <v>167642.59</v>
      </c>
      <c r="K116" s="1">
        <v>167642.59</v>
      </c>
      <c r="L116" s="1"/>
      <c r="M116" s="1"/>
      <c r="N116" s="1"/>
      <c r="O116" s="1">
        <v>229.11</v>
      </c>
      <c r="P116" s="1">
        <v>158167.16</v>
      </c>
      <c r="Q116" s="1"/>
      <c r="R116" s="1">
        <v>3951.67</v>
      </c>
      <c r="S116" s="1"/>
      <c r="T116" s="1"/>
      <c r="U116" s="1">
        <v>5294.65</v>
      </c>
      <c r="V116" s="1"/>
      <c r="W116" s="1"/>
      <c r="X116" s="1"/>
      <c r="Y116" s="1">
        <v>30.5</v>
      </c>
      <c r="Z116" s="1"/>
      <c r="AA116" s="1"/>
      <c r="AB116" s="1"/>
      <c r="AC116" s="17"/>
      <c r="AD116" s="16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7"/>
      <c r="BF116" s="16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7"/>
    </row>
    <row r="117" spans="1:85" ht="14.4" customHeight="1" x14ac:dyDescent="0.2">
      <c r="A117" s="16">
        <v>114</v>
      </c>
      <c r="B117" s="1" t="s">
        <v>482</v>
      </c>
      <c r="C117" s="1" t="s">
        <v>107</v>
      </c>
      <c r="D117" s="1" t="s">
        <v>433</v>
      </c>
      <c r="E117" s="1" t="s">
        <v>434</v>
      </c>
      <c r="F117" s="1" t="s">
        <v>435</v>
      </c>
      <c r="G117" s="1" t="s">
        <v>118</v>
      </c>
      <c r="H117" s="1" t="s">
        <v>96</v>
      </c>
      <c r="I117" s="1"/>
      <c r="J117" s="1">
        <v>19357.27</v>
      </c>
      <c r="K117" s="1">
        <v>0</v>
      </c>
      <c r="L117" s="1">
        <v>19357.27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>
        <v>27.6</v>
      </c>
      <c r="Y117" s="1"/>
      <c r="Z117" s="1"/>
      <c r="AA117" s="1"/>
      <c r="AB117" s="1">
        <v>0.59</v>
      </c>
      <c r="AC117" s="17" t="s">
        <v>484</v>
      </c>
      <c r="AD117" s="16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7"/>
      <c r="BF117" s="16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7"/>
    </row>
    <row r="118" spans="1:85" ht="14.4" customHeight="1" x14ac:dyDescent="0.2">
      <c r="A118" s="16">
        <v>115</v>
      </c>
      <c r="B118" s="1" t="s">
        <v>482</v>
      </c>
      <c r="C118" s="1" t="s">
        <v>107</v>
      </c>
      <c r="D118" s="1" t="s">
        <v>436</v>
      </c>
      <c r="E118" s="1" t="s">
        <v>437</v>
      </c>
      <c r="F118" s="1" t="s">
        <v>438</v>
      </c>
      <c r="G118" s="1" t="s">
        <v>148</v>
      </c>
      <c r="H118" s="1" t="s">
        <v>96</v>
      </c>
      <c r="I118" s="1" t="s">
        <v>114</v>
      </c>
      <c r="J118" s="1">
        <v>9948.68</v>
      </c>
      <c r="K118" s="1">
        <v>458</v>
      </c>
      <c r="L118" s="1">
        <v>9490.68</v>
      </c>
      <c r="M118" s="1"/>
      <c r="N118" s="1"/>
      <c r="O118" s="1"/>
      <c r="P118" s="1"/>
      <c r="Q118" s="1"/>
      <c r="R118" s="1"/>
      <c r="S118" s="1">
        <v>458</v>
      </c>
      <c r="T118" s="1"/>
      <c r="U118" s="1"/>
      <c r="V118" s="1"/>
      <c r="W118" s="1"/>
      <c r="X118" s="1">
        <v>27.2</v>
      </c>
      <c r="Y118" s="1"/>
      <c r="Z118" s="1"/>
      <c r="AA118" s="1"/>
      <c r="AB118" s="1">
        <v>0.59</v>
      </c>
      <c r="AC118" s="17" t="s">
        <v>484</v>
      </c>
      <c r="AD118" s="16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7"/>
      <c r="BF118" s="16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7"/>
    </row>
    <row r="119" spans="1:85" ht="14.4" customHeight="1" x14ac:dyDescent="0.2">
      <c r="A119" s="16">
        <v>116</v>
      </c>
      <c r="B119" s="1" t="s">
        <v>482</v>
      </c>
      <c r="C119" s="1" t="s">
        <v>107</v>
      </c>
      <c r="D119" s="1" t="s">
        <v>439</v>
      </c>
      <c r="E119" s="1" t="s">
        <v>440</v>
      </c>
      <c r="F119" s="1" t="s">
        <v>441</v>
      </c>
      <c r="G119" s="1" t="s">
        <v>148</v>
      </c>
      <c r="H119" s="1" t="s">
        <v>96</v>
      </c>
      <c r="I119" s="1" t="s">
        <v>114</v>
      </c>
      <c r="J119" s="1">
        <v>96832.49</v>
      </c>
      <c r="K119" s="1">
        <v>21075.85</v>
      </c>
      <c r="L119" s="1">
        <v>75756.639999999999</v>
      </c>
      <c r="M119" s="1">
        <v>15799.85</v>
      </c>
      <c r="N119" s="1"/>
      <c r="O119" s="1">
        <v>603.45000000000005</v>
      </c>
      <c r="P119" s="1">
        <v>3179.83</v>
      </c>
      <c r="Q119" s="1"/>
      <c r="R119" s="1">
        <v>1492.72</v>
      </c>
      <c r="S119" s="1"/>
      <c r="T119" s="1"/>
      <c r="U119" s="1"/>
      <c r="V119" s="1"/>
      <c r="W119" s="1"/>
      <c r="X119" s="1">
        <v>36</v>
      </c>
      <c r="Y119" s="1">
        <v>22</v>
      </c>
      <c r="Z119" s="1"/>
      <c r="AA119" s="1"/>
      <c r="AB119" s="1">
        <v>0.53</v>
      </c>
      <c r="AC119" s="17" t="s">
        <v>484</v>
      </c>
      <c r="AD119" s="16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7"/>
      <c r="BF119" s="16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7"/>
    </row>
    <row r="120" spans="1:85" ht="14.4" customHeight="1" x14ac:dyDescent="0.2">
      <c r="A120" s="16">
        <v>117</v>
      </c>
      <c r="B120" s="1" t="s">
        <v>482</v>
      </c>
      <c r="C120" s="1" t="s">
        <v>107</v>
      </c>
      <c r="D120" s="1" t="s">
        <v>442</v>
      </c>
      <c r="E120" s="1" t="s">
        <v>443</v>
      </c>
      <c r="F120" s="1" t="s">
        <v>444</v>
      </c>
      <c r="G120" s="1" t="s">
        <v>118</v>
      </c>
      <c r="H120" s="1" t="s">
        <v>96</v>
      </c>
      <c r="I120" s="1"/>
      <c r="J120" s="1">
        <v>26542.720000000001</v>
      </c>
      <c r="K120" s="1">
        <v>0</v>
      </c>
      <c r="L120" s="1">
        <v>26542.720000000001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>
        <v>8.8000000000000007</v>
      </c>
      <c r="Y120" s="1"/>
      <c r="Z120" s="1"/>
      <c r="AA120" s="1"/>
      <c r="AB120" s="1">
        <v>0.82</v>
      </c>
      <c r="AC120" s="17"/>
      <c r="AD120" s="16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7"/>
      <c r="BF120" s="16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7"/>
    </row>
    <row r="121" spans="1:85" ht="14.4" customHeight="1" x14ac:dyDescent="0.2">
      <c r="A121" s="16">
        <v>118</v>
      </c>
      <c r="B121" s="1" t="s">
        <v>482</v>
      </c>
      <c r="C121" s="1" t="s">
        <v>107</v>
      </c>
      <c r="D121" s="1" t="s">
        <v>445</v>
      </c>
      <c r="E121" s="1" t="s">
        <v>446</v>
      </c>
      <c r="F121" s="1" t="s">
        <v>447</v>
      </c>
      <c r="G121" s="1" t="s">
        <v>113</v>
      </c>
      <c r="H121" s="1" t="s">
        <v>94</v>
      </c>
      <c r="I121" s="1"/>
      <c r="J121" s="1">
        <v>6527.11</v>
      </c>
      <c r="K121" s="1">
        <v>6527.11</v>
      </c>
      <c r="L121" s="1"/>
      <c r="M121" s="1"/>
      <c r="N121" s="1"/>
      <c r="O121" s="1"/>
      <c r="P121" s="1">
        <v>6527.11</v>
      </c>
      <c r="Q121" s="1"/>
      <c r="R121" s="1"/>
      <c r="S121" s="1"/>
      <c r="T121" s="1"/>
      <c r="U121" s="1"/>
      <c r="V121" s="1"/>
      <c r="W121" s="1"/>
      <c r="X121" s="1"/>
      <c r="Y121" s="1">
        <v>25</v>
      </c>
      <c r="Z121" s="1"/>
      <c r="AA121" s="1"/>
      <c r="AB121" s="1"/>
      <c r="AC121" s="17" t="s">
        <v>484</v>
      </c>
      <c r="AD121" s="16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7"/>
      <c r="BF121" s="16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7"/>
    </row>
    <row r="122" spans="1:85" ht="14.4" customHeight="1" x14ac:dyDescent="0.2">
      <c r="A122" s="16">
        <v>119</v>
      </c>
      <c r="B122" s="1" t="s">
        <v>482</v>
      </c>
      <c r="C122" s="1" t="s">
        <v>107</v>
      </c>
      <c r="D122" s="1" t="s">
        <v>448</v>
      </c>
      <c r="E122" s="1" t="s">
        <v>449</v>
      </c>
      <c r="F122" s="1" t="s">
        <v>450</v>
      </c>
      <c r="G122" s="1" t="s">
        <v>113</v>
      </c>
      <c r="H122" s="1" t="s">
        <v>138</v>
      </c>
      <c r="I122" s="1"/>
      <c r="J122" s="1">
        <v>2069.2800000000002</v>
      </c>
      <c r="K122" s="1">
        <v>2069.2800000000002</v>
      </c>
      <c r="L122" s="1"/>
      <c r="M122" s="1">
        <v>2069.2800000000002</v>
      </c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>
        <v>28</v>
      </c>
      <c r="Z122" s="1"/>
      <c r="AA122" s="1"/>
      <c r="AB122" s="1">
        <v>1.1200000000000001</v>
      </c>
      <c r="AC122" s="17"/>
      <c r="AD122" s="16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7"/>
      <c r="BF122" s="16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7"/>
    </row>
    <row r="123" spans="1:85" ht="14.4" customHeight="1" x14ac:dyDescent="0.2">
      <c r="A123" s="16">
        <v>120</v>
      </c>
      <c r="B123" s="1" t="s">
        <v>482</v>
      </c>
      <c r="C123" s="1" t="s">
        <v>107</v>
      </c>
      <c r="D123" s="1" t="s">
        <v>451</v>
      </c>
      <c r="E123" s="1" t="s">
        <v>452</v>
      </c>
      <c r="F123" s="1" t="s">
        <v>453</v>
      </c>
      <c r="G123" s="1" t="s">
        <v>148</v>
      </c>
      <c r="H123" s="1" t="s">
        <v>96</v>
      </c>
      <c r="I123" s="1" t="s">
        <v>114</v>
      </c>
      <c r="J123" s="1">
        <v>106811.37</v>
      </c>
      <c r="K123" s="1">
        <v>13624.29</v>
      </c>
      <c r="L123" s="1">
        <v>93187.08</v>
      </c>
      <c r="M123" s="1"/>
      <c r="N123" s="1">
        <v>133.21</v>
      </c>
      <c r="O123" s="1">
        <v>1268.1500000000001</v>
      </c>
      <c r="P123" s="1">
        <v>8758.0499999999993</v>
      </c>
      <c r="Q123" s="1"/>
      <c r="R123" s="1">
        <v>566.30999999999995</v>
      </c>
      <c r="S123" s="1"/>
      <c r="T123" s="1">
        <v>2898.57</v>
      </c>
      <c r="U123" s="1"/>
      <c r="V123" s="1"/>
      <c r="W123" s="1"/>
      <c r="X123" s="1">
        <v>25</v>
      </c>
      <c r="Y123" s="1">
        <v>24</v>
      </c>
      <c r="Z123" s="1"/>
      <c r="AA123" s="1"/>
      <c r="AB123" s="1">
        <v>0.6</v>
      </c>
      <c r="AC123" s="17" t="s">
        <v>484</v>
      </c>
      <c r="AD123" s="16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7"/>
      <c r="BF123" s="16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7"/>
    </row>
    <row r="124" spans="1:85" ht="14.4" customHeight="1" x14ac:dyDescent="0.2">
      <c r="A124" s="16">
        <v>121</v>
      </c>
      <c r="B124" s="1" t="s">
        <v>482</v>
      </c>
      <c r="C124" s="1" t="s">
        <v>107</v>
      </c>
      <c r="D124" s="1" t="s">
        <v>454</v>
      </c>
      <c r="E124" s="1" t="s">
        <v>455</v>
      </c>
      <c r="F124" s="1" t="s">
        <v>456</v>
      </c>
      <c r="G124" s="1" t="s">
        <v>148</v>
      </c>
      <c r="H124" s="1" t="s">
        <v>96</v>
      </c>
      <c r="I124" s="1" t="s">
        <v>114</v>
      </c>
      <c r="J124" s="1">
        <v>71096.210000000006</v>
      </c>
      <c r="K124" s="1">
        <v>1991.16</v>
      </c>
      <c r="L124" s="1">
        <v>69105.05</v>
      </c>
      <c r="M124" s="1"/>
      <c r="N124" s="1"/>
      <c r="O124" s="1"/>
      <c r="P124" s="1"/>
      <c r="Q124" s="1">
        <v>662.4</v>
      </c>
      <c r="R124" s="1">
        <v>1328.76</v>
      </c>
      <c r="S124" s="1"/>
      <c r="T124" s="1"/>
      <c r="U124" s="1"/>
      <c r="V124" s="1"/>
      <c r="W124" s="1"/>
      <c r="X124" s="1">
        <v>26</v>
      </c>
      <c r="Y124" s="1">
        <v>28</v>
      </c>
      <c r="Z124" s="1"/>
      <c r="AA124" s="1"/>
      <c r="AB124" s="1">
        <v>0.59</v>
      </c>
      <c r="AC124" s="17" t="s">
        <v>484</v>
      </c>
      <c r="AD124" s="16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7"/>
      <c r="BF124" s="16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7"/>
    </row>
    <row r="125" spans="1:85" ht="14.4" customHeight="1" x14ac:dyDescent="0.2">
      <c r="A125" s="16">
        <v>122</v>
      </c>
      <c r="B125" s="1" t="s">
        <v>482</v>
      </c>
      <c r="C125" s="1" t="s">
        <v>107</v>
      </c>
      <c r="D125" s="1" t="s">
        <v>457</v>
      </c>
      <c r="E125" s="1" t="s">
        <v>544</v>
      </c>
      <c r="F125" s="1" t="s">
        <v>458</v>
      </c>
      <c r="G125" s="1" t="s">
        <v>113</v>
      </c>
      <c r="H125" s="1" t="s">
        <v>94</v>
      </c>
      <c r="I125" s="1" t="s">
        <v>114</v>
      </c>
      <c r="J125" s="1">
        <v>2627.3</v>
      </c>
      <c r="K125" s="1">
        <v>2627.3</v>
      </c>
      <c r="L125" s="1"/>
      <c r="M125" s="1"/>
      <c r="N125" s="1"/>
      <c r="O125" s="1"/>
      <c r="P125" s="1">
        <v>2497.17</v>
      </c>
      <c r="Q125" s="1"/>
      <c r="R125" s="1"/>
      <c r="S125" s="1"/>
      <c r="T125" s="1">
        <v>130.13</v>
      </c>
      <c r="U125" s="1"/>
      <c r="V125" s="1"/>
      <c r="W125" s="1"/>
      <c r="X125" s="1"/>
      <c r="Y125" s="1">
        <v>35</v>
      </c>
      <c r="Z125" s="1"/>
      <c r="AA125" s="1"/>
      <c r="AB125" s="1"/>
      <c r="AC125" s="17" t="s">
        <v>484</v>
      </c>
      <c r="AD125" s="16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7"/>
      <c r="BF125" s="16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7"/>
    </row>
    <row r="126" spans="1:85" ht="14.4" customHeight="1" x14ac:dyDescent="0.2">
      <c r="A126" s="16">
        <v>123</v>
      </c>
      <c r="B126" s="1" t="s">
        <v>482</v>
      </c>
      <c r="C126" s="1" t="s">
        <v>107</v>
      </c>
      <c r="D126" s="1" t="s">
        <v>459</v>
      </c>
      <c r="E126" s="1" t="s">
        <v>460</v>
      </c>
      <c r="F126" s="1" t="s">
        <v>461</v>
      </c>
      <c r="G126" s="1" t="s">
        <v>118</v>
      </c>
      <c r="H126" s="1" t="s">
        <v>96</v>
      </c>
      <c r="I126" s="1"/>
      <c r="J126" s="1">
        <v>3968.26</v>
      </c>
      <c r="K126" s="1">
        <v>0</v>
      </c>
      <c r="L126" s="1">
        <v>3968.26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>
        <v>24.3</v>
      </c>
      <c r="Y126" s="1"/>
      <c r="Z126" s="1"/>
      <c r="AA126" s="1"/>
      <c r="AB126" s="1"/>
      <c r="AC126" s="17" t="s">
        <v>484</v>
      </c>
      <c r="AD126" s="16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7"/>
      <c r="BF126" s="16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7"/>
    </row>
    <row r="127" spans="1:85" ht="14.4" customHeight="1" x14ac:dyDescent="0.2">
      <c r="A127" s="16">
        <v>124</v>
      </c>
      <c r="B127" s="1" t="s">
        <v>482</v>
      </c>
      <c r="C127" s="1" t="s">
        <v>107</v>
      </c>
      <c r="D127" s="1" t="s">
        <v>462</v>
      </c>
      <c r="E127" s="1" t="s">
        <v>463</v>
      </c>
      <c r="F127" s="1" t="s">
        <v>464</v>
      </c>
      <c r="G127" s="1" t="s">
        <v>148</v>
      </c>
      <c r="H127" s="1" t="s">
        <v>96</v>
      </c>
      <c r="I127" s="1" t="s">
        <v>114</v>
      </c>
      <c r="J127" s="1">
        <v>54180.38</v>
      </c>
      <c r="K127" s="1">
        <v>8918.7800000000007</v>
      </c>
      <c r="L127" s="1">
        <v>45261.599999999999</v>
      </c>
      <c r="M127" s="1"/>
      <c r="N127" s="1"/>
      <c r="O127" s="1">
        <v>188.3</v>
      </c>
      <c r="P127" s="1">
        <v>3479.14</v>
      </c>
      <c r="Q127" s="1"/>
      <c r="R127" s="1">
        <v>396.43</v>
      </c>
      <c r="S127" s="1"/>
      <c r="T127" s="1">
        <v>96.41</v>
      </c>
      <c r="U127" s="1">
        <v>4758.5</v>
      </c>
      <c r="V127" s="1"/>
      <c r="W127" s="1"/>
      <c r="X127" s="1">
        <v>38</v>
      </c>
      <c r="Y127" s="1">
        <v>22</v>
      </c>
      <c r="Z127" s="1"/>
      <c r="AA127" s="1"/>
      <c r="AB127" s="1">
        <v>0.51</v>
      </c>
      <c r="AC127" s="17" t="s">
        <v>484</v>
      </c>
      <c r="AD127" s="16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7"/>
      <c r="BF127" s="16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7"/>
    </row>
    <row r="128" spans="1:85" ht="14.4" customHeight="1" x14ac:dyDescent="0.2">
      <c r="A128" s="16">
        <v>125</v>
      </c>
      <c r="B128" s="1" t="s">
        <v>482</v>
      </c>
      <c r="C128" s="1" t="s">
        <v>107</v>
      </c>
      <c r="D128" s="1" t="s">
        <v>465</v>
      </c>
      <c r="E128" s="1" t="s">
        <v>434</v>
      </c>
      <c r="F128" s="1" t="s">
        <v>466</v>
      </c>
      <c r="G128" s="1" t="s">
        <v>118</v>
      </c>
      <c r="H128" s="1" t="s">
        <v>96</v>
      </c>
      <c r="I128" s="1"/>
      <c r="J128" s="1">
        <v>17767.439999999999</v>
      </c>
      <c r="K128" s="1">
        <v>0</v>
      </c>
      <c r="L128" s="1">
        <v>17767.439999999999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>
        <v>36.5</v>
      </c>
      <c r="Y128" s="1"/>
      <c r="Z128" s="1"/>
      <c r="AA128" s="1"/>
      <c r="AB128" s="1">
        <v>0.37</v>
      </c>
      <c r="AC128" s="17" t="s">
        <v>484</v>
      </c>
      <c r="AD128" s="16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7"/>
      <c r="BF128" s="16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7"/>
    </row>
    <row r="129" spans="1:85" ht="14.4" customHeight="1" x14ac:dyDescent="0.2">
      <c r="A129" s="16">
        <v>126</v>
      </c>
      <c r="B129" s="1" t="s">
        <v>482</v>
      </c>
      <c r="C129" s="1" t="s">
        <v>107</v>
      </c>
      <c r="D129" s="1" t="s">
        <v>467</v>
      </c>
      <c r="E129" s="1" t="s">
        <v>468</v>
      </c>
      <c r="F129" s="1" t="s">
        <v>469</v>
      </c>
      <c r="G129" s="1" t="s">
        <v>113</v>
      </c>
      <c r="H129" s="1" t="s">
        <v>94</v>
      </c>
      <c r="I129" s="1" t="s">
        <v>114</v>
      </c>
      <c r="J129" s="1">
        <v>2416</v>
      </c>
      <c r="K129" s="1">
        <v>2416</v>
      </c>
      <c r="L129" s="1"/>
      <c r="M129" s="1"/>
      <c r="N129" s="1"/>
      <c r="O129" s="1"/>
      <c r="P129" s="1">
        <v>2138.7199999999998</v>
      </c>
      <c r="Q129" s="1"/>
      <c r="R129" s="1"/>
      <c r="S129" s="1"/>
      <c r="T129" s="1">
        <v>277.27999999999997</v>
      </c>
      <c r="U129" s="1"/>
      <c r="V129" s="1"/>
      <c r="W129" s="1"/>
      <c r="X129" s="1"/>
      <c r="Y129" s="1">
        <v>44.7</v>
      </c>
      <c r="Z129" s="1"/>
      <c r="AA129" s="1"/>
      <c r="AB129" s="1"/>
      <c r="AC129" s="17" t="s">
        <v>484</v>
      </c>
      <c r="AD129" s="16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7"/>
      <c r="BF129" s="16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7"/>
    </row>
    <row r="130" spans="1:85" ht="14.4" customHeight="1" x14ac:dyDescent="0.2">
      <c r="A130" s="16">
        <v>127</v>
      </c>
      <c r="B130" s="1" t="s">
        <v>482</v>
      </c>
      <c r="C130" s="1" t="s">
        <v>107</v>
      </c>
      <c r="D130" s="1" t="s">
        <v>470</v>
      </c>
      <c r="E130" s="1" t="s">
        <v>471</v>
      </c>
      <c r="F130" s="1" t="s">
        <v>472</v>
      </c>
      <c r="G130" s="1" t="s">
        <v>113</v>
      </c>
      <c r="H130" s="1" t="s">
        <v>131</v>
      </c>
      <c r="I130" s="1" t="s">
        <v>114</v>
      </c>
      <c r="J130" s="1">
        <v>3947.4</v>
      </c>
      <c r="K130" s="1">
        <v>3947.4</v>
      </c>
      <c r="L130" s="1"/>
      <c r="M130" s="1"/>
      <c r="N130" s="1">
        <v>3900.52</v>
      </c>
      <c r="O130" s="1"/>
      <c r="P130" s="1"/>
      <c r="Q130" s="1"/>
      <c r="R130" s="1"/>
      <c r="S130" s="1"/>
      <c r="T130" s="1"/>
      <c r="U130" s="1">
        <v>46.88</v>
      </c>
      <c r="V130" s="1"/>
      <c r="W130" s="1"/>
      <c r="X130" s="1"/>
      <c r="Y130" s="1">
        <v>20</v>
      </c>
      <c r="Z130" s="1"/>
      <c r="AA130" s="1"/>
      <c r="AB130" s="1">
        <v>0.68</v>
      </c>
      <c r="AC130" s="17" t="s">
        <v>484</v>
      </c>
      <c r="AD130" s="16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7"/>
      <c r="BF130" s="16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7"/>
    </row>
    <row r="131" spans="1:85" ht="14.4" customHeight="1" x14ac:dyDescent="0.2">
      <c r="A131" s="16">
        <v>128</v>
      </c>
      <c r="B131" s="1" t="s">
        <v>482</v>
      </c>
      <c r="C131" s="1" t="s">
        <v>107</v>
      </c>
      <c r="D131" s="1" t="s">
        <v>473</v>
      </c>
      <c r="E131" s="1" t="s">
        <v>474</v>
      </c>
      <c r="F131" s="1" t="s">
        <v>475</v>
      </c>
      <c r="G131" s="1" t="s">
        <v>118</v>
      </c>
      <c r="H131" s="1" t="s">
        <v>96</v>
      </c>
      <c r="I131" s="1"/>
      <c r="J131" s="1">
        <v>2031.51</v>
      </c>
      <c r="K131" s="1">
        <v>0</v>
      </c>
      <c r="L131" s="1">
        <v>2031.51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>
        <v>22.8</v>
      </c>
      <c r="Y131" s="1"/>
      <c r="Z131" s="1"/>
      <c r="AA131" s="1"/>
      <c r="AB131" s="1">
        <v>0.6</v>
      </c>
      <c r="AC131" s="17"/>
      <c r="AD131" s="16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7"/>
      <c r="BF131" s="16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7"/>
    </row>
    <row r="132" spans="1:85" ht="14.4" customHeight="1" x14ac:dyDescent="0.2">
      <c r="A132" s="16">
        <v>129</v>
      </c>
      <c r="B132" s="1" t="s">
        <v>482</v>
      </c>
      <c r="C132" s="1" t="s">
        <v>107</v>
      </c>
      <c r="D132" s="1" t="s">
        <v>476</v>
      </c>
      <c r="E132" s="1" t="s">
        <v>477</v>
      </c>
      <c r="F132" s="1" t="s">
        <v>478</v>
      </c>
      <c r="G132" s="1" t="s">
        <v>113</v>
      </c>
      <c r="H132" s="1" t="s">
        <v>94</v>
      </c>
      <c r="I132" s="1" t="s">
        <v>114</v>
      </c>
      <c r="J132" s="1">
        <v>4259.2299999999996</v>
      </c>
      <c r="K132" s="1">
        <v>4259.2299999999996</v>
      </c>
      <c r="L132" s="1"/>
      <c r="M132" s="1"/>
      <c r="N132" s="1"/>
      <c r="O132" s="1"/>
      <c r="P132" s="1">
        <v>3921.13</v>
      </c>
      <c r="Q132" s="1"/>
      <c r="R132" s="1"/>
      <c r="S132" s="1"/>
      <c r="T132" s="1">
        <v>287.77</v>
      </c>
      <c r="U132" s="1">
        <v>50.33</v>
      </c>
      <c r="V132" s="1"/>
      <c r="W132" s="1"/>
      <c r="X132" s="1"/>
      <c r="Y132" s="1">
        <v>37</v>
      </c>
      <c r="Z132" s="1"/>
      <c r="AA132" s="1"/>
      <c r="AB132" s="1"/>
      <c r="AC132" s="17" t="s">
        <v>484</v>
      </c>
      <c r="AD132" s="16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7"/>
      <c r="BF132" s="16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7"/>
    </row>
    <row r="133" spans="1:85" ht="14.4" customHeight="1" thickBot="1" x14ac:dyDescent="0.25">
      <c r="A133" s="16">
        <v>130</v>
      </c>
      <c r="B133" s="1" t="s">
        <v>482</v>
      </c>
      <c r="C133" s="1" t="s">
        <v>107</v>
      </c>
      <c r="D133" s="1" t="s">
        <v>479</v>
      </c>
      <c r="E133" s="1" t="s">
        <v>480</v>
      </c>
      <c r="F133" s="1" t="s">
        <v>481</v>
      </c>
      <c r="G133" s="1" t="s">
        <v>113</v>
      </c>
      <c r="H133" s="1" t="s">
        <v>94</v>
      </c>
      <c r="I133" s="1" t="s">
        <v>114</v>
      </c>
      <c r="J133" s="1">
        <v>5802.32</v>
      </c>
      <c r="K133" s="1">
        <v>5802.32</v>
      </c>
      <c r="L133" s="1"/>
      <c r="M133" s="1"/>
      <c r="N133" s="1"/>
      <c r="O133" s="1"/>
      <c r="P133" s="1">
        <v>5412.28</v>
      </c>
      <c r="Q133" s="1"/>
      <c r="R133" s="1"/>
      <c r="S133" s="1"/>
      <c r="T133" s="1">
        <v>390.04</v>
      </c>
      <c r="U133" s="1"/>
      <c r="V133" s="1"/>
      <c r="W133" s="1"/>
      <c r="X133" s="1"/>
      <c r="Y133" s="1">
        <v>32</v>
      </c>
      <c r="Z133" s="1"/>
      <c r="AA133" s="1"/>
      <c r="AB133" s="1">
        <v>0.55000000000000004</v>
      </c>
      <c r="AC133" s="17"/>
      <c r="AD133" s="18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20"/>
      <c r="BF133" s="18" t="s">
        <v>627</v>
      </c>
      <c r="BG133" s="19" t="s">
        <v>211</v>
      </c>
      <c r="BH133" s="19" t="s">
        <v>632</v>
      </c>
      <c r="BI133" s="19" t="s">
        <v>630</v>
      </c>
      <c r="BJ133" s="19" t="s">
        <v>631</v>
      </c>
      <c r="BK133" s="19" t="s">
        <v>113</v>
      </c>
      <c r="BL133" s="19" t="s">
        <v>94</v>
      </c>
      <c r="BM133" s="19" t="s">
        <v>114</v>
      </c>
      <c r="BN133" s="19">
        <v>5780.96</v>
      </c>
      <c r="BO133" s="19">
        <v>5780.96</v>
      </c>
      <c r="BP133" s="19"/>
      <c r="BQ133" s="19"/>
      <c r="BR133" s="19"/>
      <c r="BS133" s="19"/>
      <c r="BT133" s="19">
        <v>5387.71</v>
      </c>
      <c r="BU133" s="19"/>
      <c r="BV133" s="19"/>
      <c r="BW133" s="19"/>
      <c r="BX133" s="19">
        <v>103.37</v>
      </c>
      <c r="BY133" s="19">
        <v>289.88</v>
      </c>
      <c r="BZ133" s="19"/>
      <c r="CA133" s="19"/>
      <c r="CB133" s="19"/>
      <c r="CC133" s="19"/>
      <c r="CD133" s="19"/>
      <c r="CE133" s="19">
        <v>0.6</v>
      </c>
      <c r="CF133" s="19"/>
      <c r="CG133" s="20"/>
    </row>
    <row r="134" spans="1:85" ht="14.4" customHeight="1" thickTop="1" x14ac:dyDescent="0.2">
      <c r="A134" s="16">
        <v>131</v>
      </c>
      <c r="B134" s="1" t="s">
        <v>626</v>
      </c>
      <c r="C134" s="1" t="s">
        <v>107</v>
      </c>
      <c r="D134" s="1" t="s">
        <v>549</v>
      </c>
      <c r="E134" s="1" t="s">
        <v>550</v>
      </c>
      <c r="F134" s="1" t="s">
        <v>551</v>
      </c>
      <c r="G134" s="1" t="s">
        <v>113</v>
      </c>
      <c r="H134" s="1" t="s">
        <v>94</v>
      </c>
      <c r="I134" s="1" t="s">
        <v>114</v>
      </c>
      <c r="J134" s="1">
        <v>2525.33</v>
      </c>
      <c r="K134" s="3">
        <v>2525.33</v>
      </c>
      <c r="L134" s="3"/>
      <c r="M134" s="3"/>
      <c r="N134" s="3"/>
      <c r="O134" s="3"/>
      <c r="P134" s="3">
        <v>2344.52</v>
      </c>
      <c r="Q134" s="3"/>
      <c r="R134" s="3">
        <v>114.36</v>
      </c>
      <c r="S134" s="3"/>
      <c r="T134" s="3">
        <v>66.45</v>
      </c>
      <c r="U134" s="3"/>
      <c r="V134" s="3"/>
      <c r="W134" s="3"/>
      <c r="X134" s="3"/>
      <c r="Y134" s="3"/>
      <c r="Z134" s="3"/>
      <c r="AA134" s="3">
        <v>0.7</v>
      </c>
      <c r="AB134" s="1"/>
      <c r="AC134" s="17" t="s">
        <v>215</v>
      </c>
    </row>
    <row r="135" spans="1:85" ht="14.4" customHeight="1" x14ac:dyDescent="0.2">
      <c r="A135" s="16">
        <v>132</v>
      </c>
      <c r="B135" s="1" t="s">
        <v>626</v>
      </c>
      <c r="C135" s="1" t="s">
        <v>107</v>
      </c>
      <c r="D135" s="1" t="s">
        <v>552</v>
      </c>
      <c r="E135" s="1" t="s">
        <v>553</v>
      </c>
      <c r="F135" s="1" t="s">
        <v>554</v>
      </c>
      <c r="G135" s="1" t="s">
        <v>148</v>
      </c>
      <c r="H135" s="1" t="s">
        <v>96</v>
      </c>
      <c r="I135" s="1" t="s">
        <v>114</v>
      </c>
      <c r="J135" s="1">
        <v>2147.88</v>
      </c>
      <c r="K135" s="3">
        <v>781.57</v>
      </c>
      <c r="L135" s="3">
        <v>1366.31</v>
      </c>
      <c r="M135" s="3"/>
      <c r="N135" s="3"/>
      <c r="O135" s="3">
        <v>369.55</v>
      </c>
      <c r="P135" s="3"/>
      <c r="Q135" s="3"/>
      <c r="R135" s="3">
        <v>412.02</v>
      </c>
      <c r="S135" s="3"/>
      <c r="T135" s="3"/>
      <c r="U135" s="3"/>
      <c r="V135" s="3"/>
      <c r="W135" s="3"/>
      <c r="X135" s="3"/>
      <c r="Y135" s="3"/>
      <c r="Z135" s="3">
        <v>0.8</v>
      </c>
      <c r="AA135" s="3">
        <v>0</v>
      </c>
      <c r="AB135" s="1">
        <v>0.81</v>
      </c>
      <c r="AC135" s="17"/>
    </row>
    <row r="136" spans="1:85" ht="14.4" customHeight="1" x14ac:dyDescent="0.2">
      <c r="A136" s="16">
        <v>133</v>
      </c>
      <c r="B136" s="1" t="s">
        <v>626</v>
      </c>
      <c r="C136" s="1" t="s">
        <v>107</v>
      </c>
      <c r="D136" s="1" t="s">
        <v>555</v>
      </c>
      <c r="E136" s="1" t="s">
        <v>556</v>
      </c>
      <c r="F136" s="1" t="s">
        <v>557</v>
      </c>
      <c r="G136" s="1" t="s">
        <v>118</v>
      </c>
      <c r="H136" s="1" t="s">
        <v>96</v>
      </c>
      <c r="I136" s="1"/>
      <c r="J136" s="1">
        <v>20080.189999999999</v>
      </c>
      <c r="K136" s="3">
        <v>0</v>
      </c>
      <c r="L136" s="3">
        <v>20080.189999999999</v>
      </c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>
        <v>0.7</v>
      </c>
      <c r="AA136" s="3"/>
      <c r="AB136" s="1">
        <v>0.87</v>
      </c>
      <c r="AC136" s="17"/>
    </row>
    <row r="137" spans="1:85" ht="14.4" customHeight="1" x14ac:dyDescent="0.2">
      <c r="A137" s="16">
        <v>134</v>
      </c>
      <c r="B137" s="1" t="s">
        <v>626</v>
      </c>
      <c r="C137" s="1" t="s">
        <v>107</v>
      </c>
      <c r="D137" s="1" t="s">
        <v>558</v>
      </c>
      <c r="E137" s="1" t="s">
        <v>559</v>
      </c>
      <c r="F137" s="1" t="s">
        <v>560</v>
      </c>
      <c r="G137" s="1" t="s">
        <v>148</v>
      </c>
      <c r="H137" s="1" t="s">
        <v>96</v>
      </c>
      <c r="I137" s="1" t="s">
        <v>114</v>
      </c>
      <c r="J137" s="1">
        <v>87912.97</v>
      </c>
      <c r="K137" s="3">
        <v>15133.89</v>
      </c>
      <c r="L137" s="3">
        <v>72779.08</v>
      </c>
      <c r="M137" s="3"/>
      <c r="N137" s="3">
        <v>201.27</v>
      </c>
      <c r="O137" s="3">
        <v>1158.8800000000001</v>
      </c>
      <c r="P137" s="3">
        <v>4051.57</v>
      </c>
      <c r="Q137" s="3">
        <v>1111.5899999999999</v>
      </c>
      <c r="R137" s="3">
        <v>183.62</v>
      </c>
      <c r="S137" s="3"/>
      <c r="T137" s="3">
        <v>8426.9599999999991</v>
      </c>
      <c r="U137" s="3"/>
      <c r="V137" s="3"/>
      <c r="W137" s="3"/>
      <c r="X137" s="3"/>
      <c r="Y137" s="3"/>
      <c r="Z137" s="3">
        <v>0.6</v>
      </c>
      <c r="AA137" s="3">
        <v>0.7</v>
      </c>
      <c r="AB137" s="1">
        <v>0.56000000000000005</v>
      </c>
      <c r="AC137" s="17"/>
    </row>
    <row r="138" spans="1:85" ht="14.4" customHeight="1" x14ac:dyDescent="0.2">
      <c r="A138" s="16">
        <v>135</v>
      </c>
      <c r="B138" s="1" t="s">
        <v>626</v>
      </c>
      <c r="C138" s="1" t="s">
        <v>107</v>
      </c>
      <c r="D138" s="1" t="s">
        <v>561</v>
      </c>
      <c r="E138" s="1" t="s">
        <v>562</v>
      </c>
      <c r="F138" s="1" t="s">
        <v>563</v>
      </c>
      <c r="G138" s="1" t="s">
        <v>113</v>
      </c>
      <c r="H138" s="1" t="s">
        <v>94</v>
      </c>
      <c r="I138" s="1"/>
      <c r="J138" s="1">
        <v>20156.43</v>
      </c>
      <c r="K138" s="3">
        <v>20156.43</v>
      </c>
      <c r="L138" s="3"/>
      <c r="M138" s="3"/>
      <c r="N138" s="3"/>
      <c r="O138" s="3"/>
      <c r="P138" s="3">
        <v>20156.43</v>
      </c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>
        <v>0.6</v>
      </c>
      <c r="AB138" s="1"/>
      <c r="AC138" s="17" t="s">
        <v>215</v>
      </c>
    </row>
    <row r="139" spans="1:85" ht="14.4" customHeight="1" x14ac:dyDescent="0.2">
      <c r="A139" s="16">
        <v>136</v>
      </c>
      <c r="B139" s="1" t="s">
        <v>626</v>
      </c>
      <c r="C139" s="1" t="s">
        <v>107</v>
      </c>
      <c r="D139" s="1" t="s">
        <v>564</v>
      </c>
      <c r="E139" s="1" t="s">
        <v>565</v>
      </c>
      <c r="F139" s="1" t="s">
        <v>566</v>
      </c>
      <c r="G139" s="1" t="s">
        <v>113</v>
      </c>
      <c r="H139" s="1" t="s">
        <v>94</v>
      </c>
      <c r="I139" s="1" t="s">
        <v>114</v>
      </c>
      <c r="J139" s="1">
        <v>162099.54</v>
      </c>
      <c r="K139" s="3">
        <v>162099.54</v>
      </c>
      <c r="L139" s="3"/>
      <c r="M139" s="3"/>
      <c r="N139" s="3"/>
      <c r="O139" s="3">
        <v>14369.93</v>
      </c>
      <c r="P139" s="3">
        <v>135849.84</v>
      </c>
      <c r="Q139" s="3"/>
      <c r="R139" s="3">
        <v>8251.16</v>
      </c>
      <c r="S139" s="3">
        <v>2523.86</v>
      </c>
      <c r="T139" s="3">
        <v>645.77</v>
      </c>
      <c r="U139" s="3">
        <v>458.98</v>
      </c>
      <c r="V139" s="3"/>
      <c r="W139" s="3"/>
      <c r="X139" s="3"/>
      <c r="Y139" s="3"/>
      <c r="Z139" s="3"/>
      <c r="AA139" s="3">
        <v>0.6</v>
      </c>
      <c r="AB139" s="1"/>
      <c r="AC139" s="17" t="s">
        <v>215</v>
      </c>
    </row>
    <row r="140" spans="1:85" ht="14.4" customHeight="1" x14ac:dyDescent="0.2">
      <c r="A140" s="16">
        <v>137</v>
      </c>
      <c r="B140" s="1" t="s">
        <v>626</v>
      </c>
      <c r="C140" s="1" t="s">
        <v>107</v>
      </c>
      <c r="D140" s="1" t="s">
        <v>567</v>
      </c>
      <c r="E140" s="1" t="s">
        <v>568</v>
      </c>
      <c r="F140" s="1" t="s">
        <v>569</v>
      </c>
      <c r="G140" s="1" t="s">
        <v>113</v>
      </c>
      <c r="H140" s="1" t="s">
        <v>570</v>
      </c>
      <c r="I140" s="1" t="s">
        <v>114</v>
      </c>
      <c r="J140" s="1">
        <v>48929.69</v>
      </c>
      <c r="K140" s="3">
        <v>48929.69</v>
      </c>
      <c r="L140" s="3">
        <v>0</v>
      </c>
      <c r="M140" s="3">
        <v>1972.25</v>
      </c>
      <c r="N140" s="3">
        <v>0</v>
      </c>
      <c r="O140" s="3">
        <v>27505.47</v>
      </c>
      <c r="P140" s="3">
        <v>7906.65</v>
      </c>
      <c r="Q140" s="3">
        <v>0</v>
      </c>
      <c r="R140" s="3">
        <v>11545.32</v>
      </c>
      <c r="S140" s="3">
        <v>0</v>
      </c>
      <c r="T140" s="3">
        <v>0</v>
      </c>
      <c r="U140" s="3"/>
      <c r="V140" s="3"/>
      <c r="W140" s="3"/>
      <c r="X140" s="3"/>
      <c r="Y140" s="3"/>
      <c r="Z140" s="3"/>
      <c r="AA140" s="3">
        <v>0.9</v>
      </c>
      <c r="AB140" s="1"/>
      <c r="AC140" s="17"/>
    </row>
    <row r="141" spans="1:85" ht="14.4" customHeight="1" x14ac:dyDescent="0.2">
      <c r="A141" s="16">
        <v>138</v>
      </c>
      <c r="B141" s="1" t="s">
        <v>626</v>
      </c>
      <c r="C141" s="1" t="s">
        <v>107</v>
      </c>
      <c r="D141" s="1" t="s">
        <v>571</v>
      </c>
      <c r="E141" s="1" t="s">
        <v>572</v>
      </c>
      <c r="F141" s="1" t="s">
        <v>573</v>
      </c>
      <c r="G141" s="1" t="s">
        <v>118</v>
      </c>
      <c r="H141" s="1" t="s">
        <v>96</v>
      </c>
      <c r="I141" s="1"/>
      <c r="J141" s="1">
        <v>12284.36</v>
      </c>
      <c r="K141" s="3">
        <v>0</v>
      </c>
      <c r="L141" s="3">
        <v>12284.36</v>
      </c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>
        <v>0.8</v>
      </c>
      <c r="AA141" s="3"/>
      <c r="AB141" s="1">
        <v>0.87</v>
      </c>
      <c r="AC141" s="17" t="s">
        <v>215</v>
      </c>
    </row>
    <row r="142" spans="1:85" ht="14.4" customHeight="1" x14ac:dyDescent="0.2">
      <c r="A142" s="16">
        <v>139</v>
      </c>
      <c r="B142" s="1" t="s">
        <v>626</v>
      </c>
      <c r="C142" s="1" t="s">
        <v>107</v>
      </c>
      <c r="D142" s="1" t="s">
        <v>574</v>
      </c>
      <c r="E142" s="1" t="s">
        <v>575</v>
      </c>
      <c r="F142" s="1" t="s">
        <v>576</v>
      </c>
      <c r="G142" s="1" t="s">
        <v>113</v>
      </c>
      <c r="H142" s="1" t="s">
        <v>94</v>
      </c>
      <c r="I142" s="1" t="s">
        <v>114</v>
      </c>
      <c r="J142" s="1">
        <v>312611.74</v>
      </c>
      <c r="K142" s="3">
        <v>312611.74</v>
      </c>
      <c r="L142" s="3"/>
      <c r="M142" s="3">
        <v>27096.12</v>
      </c>
      <c r="N142" s="3"/>
      <c r="O142" s="3">
        <v>21710.09</v>
      </c>
      <c r="P142" s="3">
        <v>231125.69</v>
      </c>
      <c r="Q142" s="3"/>
      <c r="R142" s="3">
        <v>12649.75</v>
      </c>
      <c r="S142" s="3">
        <v>14964.22</v>
      </c>
      <c r="T142" s="3">
        <v>1028</v>
      </c>
      <c r="U142" s="3">
        <v>4037.87</v>
      </c>
      <c r="V142" s="3"/>
      <c r="W142" s="3"/>
      <c r="X142" s="3"/>
      <c r="Y142" s="3"/>
      <c r="Z142" s="3"/>
      <c r="AA142" s="3">
        <v>0.7</v>
      </c>
      <c r="AB142" s="1"/>
      <c r="AC142" s="17" t="s">
        <v>215</v>
      </c>
    </row>
    <row r="143" spans="1:85" ht="14.4" customHeight="1" x14ac:dyDescent="0.2">
      <c r="A143" s="16">
        <v>140</v>
      </c>
      <c r="B143" s="1" t="s">
        <v>626</v>
      </c>
      <c r="C143" s="1" t="s">
        <v>107</v>
      </c>
      <c r="D143" s="1" t="s">
        <v>577</v>
      </c>
      <c r="E143" s="1" t="s">
        <v>578</v>
      </c>
      <c r="F143" s="1" t="s">
        <v>579</v>
      </c>
      <c r="G143" s="1" t="s">
        <v>148</v>
      </c>
      <c r="H143" s="1" t="s">
        <v>96</v>
      </c>
      <c r="I143" s="1" t="s">
        <v>114</v>
      </c>
      <c r="J143" s="1">
        <v>8139.96</v>
      </c>
      <c r="K143" s="3">
        <v>152.56</v>
      </c>
      <c r="L143" s="3">
        <v>7987.4</v>
      </c>
      <c r="M143" s="3"/>
      <c r="N143" s="3"/>
      <c r="O143" s="3">
        <v>152.56</v>
      </c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>
        <v>0.7</v>
      </c>
      <c r="AA143" s="3">
        <v>0</v>
      </c>
      <c r="AB143" s="1">
        <v>0.5</v>
      </c>
      <c r="AC143" s="17" t="s">
        <v>215</v>
      </c>
    </row>
    <row r="144" spans="1:85" ht="14.4" customHeight="1" x14ac:dyDescent="0.2">
      <c r="A144" s="16">
        <v>141</v>
      </c>
      <c r="B144" s="1" t="s">
        <v>626</v>
      </c>
      <c r="C144" s="1" t="s">
        <v>107</v>
      </c>
      <c r="D144" s="1" t="s">
        <v>580</v>
      </c>
      <c r="E144" s="1" t="s">
        <v>581</v>
      </c>
      <c r="F144" s="1" t="s">
        <v>582</v>
      </c>
      <c r="G144" s="1" t="s">
        <v>118</v>
      </c>
      <c r="H144" s="1" t="s">
        <v>96</v>
      </c>
      <c r="I144" s="1"/>
      <c r="J144" s="1">
        <v>24746.99</v>
      </c>
      <c r="K144" s="3">
        <v>0</v>
      </c>
      <c r="L144" s="3">
        <v>24746.99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>
        <v>0.7</v>
      </c>
      <c r="AA144" s="3"/>
      <c r="AB144" s="1">
        <v>0</v>
      </c>
      <c r="AC144" s="17" t="s">
        <v>215</v>
      </c>
    </row>
    <row r="145" spans="1:29" ht="14.4" customHeight="1" x14ac:dyDescent="0.2">
      <c r="A145" s="16">
        <v>142</v>
      </c>
      <c r="B145" s="1" t="s">
        <v>626</v>
      </c>
      <c r="C145" s="1" t="s">
        <v>107</v>
      </c>
      <c r="D145" s="1" t="s">
        <v>583</v>
      </c>
      <c r="E145" s="1" t="s">
        <v>584</v>
      </c>
      <c r="F145" s="1" t="s">
        <v>585</v>
      </c>
      <c r="G145" s="1" t="s">
        <v>113</v>
      </c>
      <c r="H145" s="1" t="s">
        <v>94</v>
      </c>
      <c r="I145" s="1"/>
      <c r="J145" s="1">
        <v>4156.71</v>
      </c>
      <c r="K145" s="3">
        <v>4156.71</v>
      </c>
      <c r="L145" s="3"/>
      <c r="M145" s="3"/>
      <c r="N145" s="3"/>
      <c r="O145" s="3"/>
      <c r="P145" s="3">
        <v>4156.71</v>
      </c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>
        <v>0.7</v>
      </c>
      <c r="AB145" s="1"/>
      <c r="AC145" s="17" t="s">
        <v>215</v>
      </c>
    </row>
    <row r="146" spans="1:29" ht="14.4" customHeight="1" x14ac:dyDescent="0.2">
      <c r="A146" s="16">
        <v>143</v>
      </c>
      <c r="B146" s="1" t="s">
        <v>626</v>
      </c>
      <c r="C146" s="1" t="s">
        <v>107</v>
      </c>
      <c r="D146" s="1" t="s">
        <v>586</v>
      </c>
      <c r="E146" s="1" t="s">
        <v>587</v>
      </c>
      <c r="F146" s="1" t="s">
        <v>588</v>
      </c>
      <c r="G146" s="1" t="s">
        <v>113</v>
      </c>
      <c r="H146" s="1" t="s">
        <v>94</v>
      </c>
      <c r="I146" s="1" t="s">
        <v>114</v>
      </c>
      <c r="J146" s="1">
        <v>29744.48</v>
      </c>
      <c r="K146" s="3">
        <v>29744.48</v>
      </c>
      <c r="L146" s="3"/>
      <c r="M146" s="3"/>
      <c r="N146" s="3">
        <v>1703.52</v>
      </c>
      <c r="O146" s="3"/>
      <c r="P146" s="3">
        <v>13132.04</v>
      </c>
      <c r="Q146" s="3"/>
      <c r="R146" s="3">
        <v>1207.3499999999999</v>
      </c>
      <c r="S146" s="3">
        <v>9688.66</v>
      </c>
      <c r="T146" s="3">
        <v>3682.91</v>
      </c>
      <c r="U146" s="3">
        <v>330</v>
      </c>
      <c r="V146" s="3"/>
      <c r="W146" s="3"/>
      <c r="X146" s="3"/>
      <c r="Y146" s="3"/>
      <c r="Z146" s="3"/>
      <c r="AA146" s="3">
        <v>0.8</v>
      </c>
      <c r="AB146" s="1"/>
      <c r="AC146" s="17" t="s">
        <v>215</v>
      </c>
    </row>
    <row r="147" spans="1:29" ht="14.4" customHeight="1" x14ac:dyDescent="0.2">
      <c r="A147" s="16">
        <v>144</v>
      </c>
      <c r="B147" s="1" t="s">
        <v>626</v>
      </c>
      <c r="C147" s="1" t="s">
        <v>107</v>
      </c>
      <c r="D147" s="1" t="s">
        <v>589</v>
      </c>
      <c r="E147" s="1" t="s">
        <v>590</v>
      </c>
      <c r="F147" s="1" t="s">
        <v>591</v>
      </c>
      <c r="G147" s="1" t="s">
        <v>118</v>
      </c>
      <c r="H147" s="1" t="s">
        <v>96</v>
      </c>
      <c r="I147" s="1"/>
      <c r="J147" s="1">
        <v>2429.37</v>
      </c>
      <c r="K147" s="3">
        <v>0</v>
      </c>
      <c r="L147" s="3">
        <v>2429.37</v>
      </c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>
        <v>0.9</v>
      </c>
      <c r="AA147" s="3"/>
      <c r="AB147" s="1">
        <v>0.74</v>
      </c>
      <c r="AC147" s="17" t="s">
        <v>215</v>
      </c>
    </row>
    <row r="148" spans="1:29" ht="14.4" customHeight="1" x14ac:dyDescent="0.2">
      <c r="A148" s="16">
        <v>145</v>
      </c>
      <c r="B148" s="1" t="s">
        <v>626</v>
      </c>
      <c r="C148" s="1" t="s">
        <v>107</v>
      </c>
      <c r="D148" s="1" t="s">
        <v>592</v>
      </c>
      <c r="E148" s="1" t="s">
        <v>593</v>
      </c>
      <c r="F148" s="1" t="s">
        <v>594</v>
      </c>
      <c r="G148" s="1" t="s">
        <v>113</v>
      </c>
      <c r="H148" s="1" t="s">
        <v>94</v>
      </c>
      <c r="I148" s="1" t="s">
        <v>114</v>
      </c>
      <c r="J148" s="1">
        <v>4515.72</v>
      </c>
      <c r="K148" s="3">
        <v>4515.72</v>
      </c>
      <c r="L148" s="3"/>
      <c r="M148" s="3"/>
      <c r="N148" s="3"/>
      <c r="O148" s="3"/>
      <c r="P148" s="3">
        <v>2222.14</v>
      </c>
      <c r="Q148" s="3"/>
      <c r="R148" s="3">
        <v>1814.15</v>
      </c>
      <c r="S148" s="3"/>
      <c r="T148" s="3"/>
      <c r="U148" s="3">
        <v>479.43</v>
      </c>
      <c r="V148" s="3"/>
      <c r="W148" s="3"/>
      <c r="X148" s="3"/>
      <c r="Y148" s="3"/>
      <c r="Z148" s="3"/>
      <c r="AA148" s="3">
        <v>0.8</v>
      </c>
      <c r="AB148" s="1">
        <v>0.44</v>
      </c>
      <c r="AC148" s="17" t="s">
        <v>215</v>
      </c>
    </row>
    <row r="149" spans="1:29" ht="14.4" customHeight="1" x14ac:dyDescent="0.2">
      <c r="A149" s="16">
        <v>147</v>
      </c>
      <c r="B149" s="1" t="s">
        <v>626</v>
      </c>
      <c r="C149" s="1" t="s">
        <v>107</v>
      </c>
      <c r="D149" s="1" t="s">
        <v>595</v>
      </c>
      <c r="E149" s="1" t="s">
        <v>661</v>
      </c>
      <c r="F149" s="1" t="s">
        <v>596</v>
      </c>
      <c r="G149" s="1" t="s">
        <v>113</v>
      </c>
      <c r="H149" s="1" t="s">
        <v>94</v>
      </c>
      <c r="I149" s="1" t="s">
        <v>114</v>
      </c>
      <c r="J149" s="1">
        <v>6662.9</v>
      </c>
      <c r="K149" s="3">
        <v>6662.9</v>
      </c>
      <c r="L149" s="3"/>
      <c r="M149" s="3"/>
      <c r="N149" s="3"/>
      <c r="O149" s="3"/>
      <c r="P149" s="3">
        <v>6112.08</v>
      </c>
      <c r="Q149" s="3"/>
      <c r="R149" s="3"/>
      <c r="S149" s="3"/>
      <c r="T149" s="3">
        <v>550.82000000000005</v>
      </c>
      <c r="U149" s="3"/>
      <c r="V149" s="3"/>
      <c r="W149" s="3"/>
      <c r="X149" s="3"/>
      <c r="Y149" s="3"/>
      <c r="Z149" s="3"/>
      <c r="AA149" s="3">
        <v>0.7</v>
      </c>
      <c r="AB149" s="1"/>
      <c r="AC149" s="17" t="s">
        <v>215</v>
      </c>
    </row>
    <row r="150" spans="1:29" ht="14.4" customHeight="1" x14ac:dyDescent="0.2">
      <c r="A150" s="16">
        <v>148</v>
      </c>
      <c r="B150" s="1" t="s">
        <v>626</v>
      </c>
      <c r="C150" s="1" t="s">
        <v>107</v>
      </c>
      <c r="D150" s="1" t="s">
        <v>597</v>
      </c>
      <c r="E150" s="1" t="s">
        <v>598</v>
      </c>
      <c r="F150" s="1" t="s">
        <v>599</v>
      </c>
      <c r="G150" s="1" t="s">
        <v>113</v>
      </c>
      <c r="H150" s="1" t="s">
        <v>94</v>
      </c>
      <c r="I150" s="1" t="s">
        <v>114</v>
      </c>
      <c r="J150" s="1">
        <v>9591.85</v>
      </c>
      <c r="K150" s="3">
        <v>9591.85</v>
      </c>
      <c r="L150" s="3"/>
      <c r="M150" s="3"/>
      <c r="N150" s="3"/>
      <c r="O150" s="3">
        <v>2659.73</v>
      </c>
      <c r="P150" s="3">
        <v>5142.78</v>
      </c>
      <c r="Q150" s="3"/>
      <c r="R150" s="3">
        <v>1015.39</v>
      </c>
      <c r="S150" s="3"/>
      <c r="T150" s="3">
        <v>333.55</v>
      </c>
      <c r="U150" s="3">
        <v>440.4</v>
      </c>
      <c r="V150" s="3"/>
      <c r="W150" s="3"/>
      <c r="X150" s="3"/>
      <c r="Y150" s="3"/>
      <c r="Z150" s="3"/>
      <c r="AA150" s="3">
        <v>0.7</v>
      </c>
      <c r="AB150" s="1"/>
      <c r="AC150" s="17"/>
    </row>
    <row r="151" spans="1:29" ht="14.4" customHeight="1" x14ac:dyDescent="0.2">
      <c r="A151" s="16">
        <v>149</v>
      </c>
      <c r="B151" s="1" t="s">
        <v>626</v>
      </c>
      <c r="C151" s="1" t="s">
        <v>107</v>
      </c>
      <c r="D151" s="1" t="s">
        <v>600</v>
      </c>
      <c r="E151" s="1" t="s">
        <v>601</v>
      </c>
      <c r="F151" s="1" t="s">
        <v>602</v>
      </c>
      <c r="G151" s="1" t="s">
        <v>113</v>
      </c>
      <c r="H151" s="1" t="s">
        <v>94</v>
      </c>
      <c r="I151" s="1" t="s">
        <v>114</v>
      </c>
      <c r="J151" s="1">
        <v>98570.17</v>
      </c>
      <c r="K151" s="3">
        <v>98570.17</v>
      </c>
      <c r="L151" s="3"/>
      <c r="M151" s="3"/>
      <c r="N151" s="3">
        <v>528.74</v>
      </c>
      <c r="O151" s="3">
        <v>2886.24</v>
      </c>
      <c r="P151" s="3">
        <v>84755.66</v>
      </c>
      <c r="Q151" s="3"/>
      <c r="R151" s="3">
        <v>4339.3599999999997</v>
      </c>
      <c r="S151" s="3"/>
      <c r="T151" s="3">
        <v>6060.17</v>
      </c>
      <c r="U151" s="3"/>
      <c r="V151" s="3"/>
      <c r="W151" s="3"/>
      <c r="X151" s="3"/>
      <c r="Y151" s="3"/>
      <c r="Z151" s="3"/>
      <c r="AA151" s="3">
        <v>0.5</v>
      </c>
      <c r="AB151" s="1"/>
      <c r="AC151" s="17" t="s">
        <v>215</v>
      </c>
    </row>
    <row r="152" spans="1:29" ht="14.4" customHeight="1" x14ac:dyDescent="0.2">
      <c r="A152" s="16">
        <v>150</v>
      </c>
      <c r="B152" s="1" t="s">
        <v>626</v>
      </c>
      <c r="C152" s="1" t="s">
        <v>107</v>
      </c>
      <c r="D152" s="1" t="s">
        <v>603</v>
      </c>
      <c r="E152" s="1" t="s">
        <v>604</v>
      </c>
      <c r="F152" s="1" t="s">
        <v>605</v>
      </c>
      <c r="G152" s="1" t="s">
        <v>118</v>
      </c>
      <c r="H152" s="1" t="s">
        <v>96</v>
      </c>
      <c r="I152" s="1"/>
      <c r="J152" s="1">
        <v>3125.62</v>
      </c>
      <c r="K152" s="3">
        <v>0</v>
      </c>
      <c r="L152" s="3">
        <v>3125.62</v>
      </c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>
        <v>0.8</v>
      </c>
      <c r="AA152" s="3"/>
      <c r="AB152" s="1">
        <v>0.49</v>
      </c>
      <c r="AC152" s="17" t="s">
        <v>215</v>
      </c>
    </row>
    <row r="153" spans="1:29" ht="14.4" customHeight="1" x14ac:dyDescent="0.2">
      <c r="A153" s="16">
        <v>151</v>
      </c>
      <c r="B153" s="1" t="s">
        <v>626</v>
      </c>
      <c r="C153" s="1" t="s">
        <v>107</v>
      </c>
      <c r="D153" s="1" t="s">
        <v>606</v>
      </c>
      <c r="E153" s="1" t="s">
        <v>607</v>
      </c>
      <c r="F153" s="1" t="s">
        <v>608</v>
      </c>
      <c r="G153" s="1" t="s">
        <v>113</v>
      </c>
      <c r="H153" s="1" t="s">
        <v>94</v>
      </c>
      <c r="I153" s="1" t="s">
        <v>114</v>
      </c>
      <c r="J153" s="1">
        <v>27285.93</v>
      </c>
      <c r="K153" s="3">
        <v>27285.93</v>
      </c>
      <c r="L153" s="3"/>
      <c r="M153" s="3"/>
      <c r="N153" s="3"/>
      <c r="O153" s="3"/>
      <c r="P153" s="3">
        <v>19122.490000000002</v>
      </c>
      <c r="Q153" s="3"/>
      <c r="R153" s="3"/>
      <c r="S153" s="3"/>
      <c r="T153" s="3"/>
      <c r="U153" s="3">
        <v>8163.44</v>
      </c>
      <c r="V153" s="3"/>
      <c r="W153" s="3"/>
      <c r="X153" s="3"/>
      <c r="Y153" s="3"/>
      <c r="Z153" s="3"/>
      <c r="AA153" s="3">
        <v>0.7</v>
      </c>
      <c r="AB153" s="1"/>
      <c r="AC153" s="17"/>
    </row>
    <row r="154" spans="1:29" ht="14.4" customHeight="1" x14ac:dyDescent="0.2">
      <c r="A154" s="16">
        <v>152</v>
      </c>
      <c r="B154" s="1" t="s">
        <v>626</v>
      </c>
      <c r="C154" s="1" t="s">
        <v>107</v>
      </c>
      <c r="D154" s="1" t="s">
        <v>609</v>
      </c>
      <c r="E154" s="1" t="s">
        <v>610</v>
      </c>
      <c r="F154" s="1" t="s">
        <v>611</v>
      </c>
      <c r="G154" s="1" t="s">
        <v>113</v>
      </c>
      <c r="H154" s="1" t="s">
        <v>94</v>
      </c>
      <c r="I154" s="1" t="s">
        <v>114</v>
      </c>
      <c r="J154" s="1">
        <v>11353.06</v>
      </c>
      <c r="K154" s="3">
        <v>11353.06</v>
      </c>
      <c r="L154" s="3"/>
      <c r="M154" s="3"/>
      <c r="N154" s="3"/>
      <c r="O154" s="3"/>
      <c r="P154" s="3">
        <v>11083.99</v>
      </c>
      <c r="Q154" s="3"/>
      <c r="R154" s="3">
        <v>269.07</v>
      </c>
      <c r="S154" s="3"/>
      <c r="T154" s="3"/>
      <c r="U154" s="3"/>
      <c r="V154" s="3"/>
      <c r="W154" s="3"/>
      <c r="X154" s="3"/>
      <c r="Y154" s="3"/>
      <c r="Z154" s="3"/>
      <c r="AA154" s="3">
        <v>0.6</v>
      </c>
      <c r="AB154" s="1"/>
      <c r="AC154" s="17" t="s">
        <v>215</v>
      </c>
    </row>
    <row r="155" spans="1:29" ht="14.4" customHeight="1" x14ac:dyDescent="0.2">
      <c r="A155" s="16">
        <v>154</v>
      </c>
      <c r="B155" s="1" t="s">
        <v>626</v>
      </c>
      <c r="C155" s="1" t="s">
        <v>107</v>
      </c>
      <c r="D155" s="1" t="s">
        <v>612</v>
      </c>
      <c r="E155" s="1" t="s">
        <v>240</v>
      </c>
      <c r="F155" s="1" t="s">
        <v>613</v>
      </c>
      <c r="G155" s="1" t="s">
        <v>148</v>
      </c>
      <c r="H155" s="1" t="s">
        <v>96</v>
      </c>
      <c r="I155" s="1" t="s">
        <v>114</v>
      </c>
      <c r="J155" s="1">
        <v>45965.01</v>
      </c>
      <c r="K155" s="3">
        <v>26494.959999999999</v>
      </c>
      <c r="L155" s="3">
        <v>19470.05</v>
      </c>
      <c r="M155" s="3">
        <v>5994.6</v>
      </c>
      <c r="N155" s="3"/>
      <c r="O155" s="3">
        <v>340.65</v>
      </c>
      <c r="P155" s="3">
        <v>17160.64</v>
      </c>
      <c r="Q155" s="3"/>
      <c r="R155" s="3">
        <v>335.54</v>
      </c>
      <c r="S155" s="3"/>
      <c r="T155" s="3">
        <v>1799.34</v>
      </c>
      <c r="U155" s="3">
        <v>864.19</v>
      </c>
      <c r="V155" s="3"/>
      <c r="W155" s="3"/>
      <c r="X155" s="3"/>
      <c r="Y155" s="3"/>
      <c r="Z155" s="3">
        <v>0.7</v>
      </c>
      <c r="AA155" s="3">
        <v>0.8</v>
      </c>
      <c r="AB155" s="1">
        <v>0.54</v>
      </c>
      <c r="AC155" s="17" t="s">
        <v>215</v>
      </c>
    </row>
    <row r="156" spans="1:29" ht="14.4" customHeight="1" x14ac:dyDescent="0.2">
      <c r="A156" s="16">
        <v>155</v>
      </c>
      <c r="B156" s="1" t="s">
        <v>626</v>
      </c>
      <c r="C156" s="1" t="s">
        <v>107</v>
      </c>
      <c r="D156" s="1" t="s">
        <v>614</v>
      </c>
      <c r="E156" s="1" t="s">
        <v>615</v>
      </c>
      <c r="F156" s="1" t="s">
        <v>616</v>
      </c>
      <c r="G156" s="1" t="s">
        <v>113</v>
      </c>
      <c r="H156" s="1" t="s">
        <v>138</v>
      </c>
      <c r="I156" s="1" t="s">
        <v>114</v>
      </c>
      <c r="J156" s="1">
        <v>14252.8</v>
      </c>
      <c r="K156" s="3">
        <v>14252.8</v>
      </c>
      <c r="L156" s="3"/>
      <c r="M156" s="3">
        <v>12841.86</v>
      </c>
      <c r="N156" s="3"/>
      <c r="O156" s="3">
        <v>159.49</v>
      </c>
      <c r="P156" s="3"/>
      <c r="Q156" s="3"/>
      <c r="R156" s="3"/>
      <c r="S156" s="3"/>
      <c r="T156" s="3">
        <v>584.54999999999995</v>
      </c>
      <c r="U156" s="3">
        <v>666.9</v>
      </c>
      <c r="V156" s="3"/>
      <c r="W156" s="3"/>
      <c r="X156" s="3"/>
      <c r="Y156" s="3"/>
      <c r="Z156" s="3"/>
      <c r="AA156" s="3">
        <v>0.8</v>
      </c>
      <c r="AB156" s="1"/>
      <c r="AC156" s="17"/>
    </row>
    <row r="157" spans="1:29" ht="14.4" customHeight="1" x14ac:dyDescent="0.2">
      <c r="A157" s="16">
        <v>156</v>
      </c>
      <c r="B157" s="1" t="s">
        <v>626</v>
      </c>
      <c r="C157" s="1" t="s">
        <v>107</v>
      </c>
      <c r="D157" s="1" t="s">
        <v>617</v>
      </c>
      <c r="E157" s="1" t="s">
        <v>618</v>
      </c>
      <c r="F157" s="1" t="s">
        <v>619</v>
      </c>
      <c r="G157" s="1" t="s">
        <v>118</v>
      </c>
      <c r="H157" s="1" t="s">
        <v>96</v>
      </c>
      <c r="I157" s="1"/>
      <c r="J157" s="1">
        <v>3293.87</v>
      </c>
      <c r="K157" s="3">
        <v>0</v>
      </c>
      <c r="L157" s="3">
        <v>3293.87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>
        <v>0.7</v>
      </c>
      <c r="AA157" s="3"/>
      <c r="AB157" s="1">
        <v>0.8</v>
      </c>
      <c r="AC157" s="17" t="s">
        <v>215</v>
      </c>
    </row>
    <row r="158" spans="1:29" ht="14.4" customHeight="1" x14ac:dyDescent="0.2">
      <c r="A158" s="16">
        <v>157</v>
      </c>
      <c r="B158" s="1" t="s">
        <v>626</v>
      </c>
      <c r="C158" s="1" t="s">
        <v>107</v>
      </c>
      <c r="D158" s="1" t="s">
        <v>620</v>
      </c>
      <c r="E158" s="1" t="s">
        <v>621</v>
      </c>
      <c r="F158" s="1" t="s">
        <v>622</v>
      </c>
      <c r="G158" s="1" t="s">
        <v>113</v>
      </c>
      <c r="H158" s="1" t="s">
        <v>94</v>
      </c>
      <c r="I158" s="1" t="s">
        <v>114</v>
      </c>
      <c r="J158" s="1">
        <v>39947.43</v>
      </c>
      <c r="K158" s="3">
        <v>39947.43</v>
      </c>
      <c r="L158" s="3"/>
      <c r="M158" s="3"/>
      <c r="N158" s="3"/>
      <c r="O158" s="3"/>
      <c r="P158" s="3">
        <v>29054.400000000001</v>
      </c>
      <c r="Q158" s="3"/>
      <c r="R158" s="3"/>
      <c r="S158" s="3"/>
      <c r="T158" s="3">
        <v>7903.78</v>
      </c>
      <c r="U158" s="3">
        <v>2989.25</v>
      </c>
      <c r="V158" s="3"/>
      <c r="W158" s="3"/>
      <c r="X158" s="3"/>
      <c r="Y158" s="3"/>
      <c r="Z158" s="3"/>
      <c r="AA158" s="3">
        <v>0.8</v>
      </c>
      <c r="AB158" s="1"/>
      <c r="AC158" s="17" t="s">
        <v>215</v>
      </c>
    </row>
    <row r="159" spans="1:29" ht="14.4" customHeight="1" thickBot="1" x14ac:dyDescent="0.25">
      <c r="A159" s="18">
        <v>159</v>
      </c>
      <c r="B159" s="19" t="s">
        <v>626</v>
      </c>
      <c r="C159" s="19" t="s">
        <v>107</v>
      </c>
      <c r="D159" s="19" t="s">
        <v>623</v>
      </c>
      <c r="E159" s="19" t="s">
        <v>624</v>
      </c>
      <c r="F159" s="19" t="s">
        <v>625</v>
      </c>
      <c r="G159" s="19" t="s">
        <v>118</v>
      </c>
      <c r="H159" s="19" t="s">
        <v>96</v>
      </c>
      <c r="I159" s="19"/>
      <c r="J159" s="19">
        <v>4916.83</v>
      </c>
      <c r="K159" s="34">
        <v>0</v>
      </c>
      <c r="L159" s="34">
        <v>4916.83</v>
      </c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>
        <v>0.8</v>
      </c>
      <c r="AA159" s="34"/>
      <c r="AB159" s="19">
        <v>0.87</v>
      </c>
      <c r="AC159" s="20" t="s">
        <v>215</v>
      </c>
    </row>
    <row r="160" spans="1:29" ht="14.4" customHeight="1" thickTop="1" x14ac:dyDescent="0.2"/>
  </sheetData>
  <mergeCells count="3">
    <mergeCell ref="A2:AB2"/>
    <mergeCell ref="AD2:BE2"/>
    <mergeCell ref="BF2:CG2"/>
  </mergeCells>
  <phoneticPr fontId="18"/>
  <pageMargins left="0.25" right="0.25" top="0.75" bottom="0.75" header="0.3" footer="0.3"/>
  <pageSetup paperSize="9" scale="2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建築物低炭素化促進制度_公表データ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桐本　智行</dc:creator>
  <cp:lastModifiedBy>a0003921</cp:lastModifiedBy>
  <cp:lastPrinted>2022-04-27T01:31:04Z</cp:lastPrinted>
  <dcterms:created xsi:type="dcterms:W3CDTF">2022-04-08T02:05:52Z</dcterms:created>
  <dcterms:modified xsi:type="dcterms:W3CDTF">2026-07-30T05:09:57Z</dcterms:modified>
</cp:coreProperties>
</file>