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P:\0800保健福祉支援部\0400障害者福祉課\★障害者福祉係\上川原\"/>
    </mc:Choice>
  </mc:AlternateContent>
  <xr:revisionPtr revIDLastSave="0" documentId="8_{8373074D-53B4-4C9B-9DCE-A697005E9D81}" xr6:coauthVersionLast="36" xr6:coauthVersionMax="36" xr10:uidLastSave="{00000000-0000-0000-0000-000000000000}"/>
  <bookViews>
    <workbookView xWindow="0" yWindow="0" windowWidth="23040" windowHeight="8964" xr2:uid="{C5E51E49-489B-459E-8450-69BC5E63623D}"/>
  </bookViews>
  <sheets>
    <sheet name="第１号" sheetId="13" r:id="rId1"/>
    <sheet name="第２号" sheetId="3" r:id="rId2"/>
    <sheet name="第３号-1枚目" sheetId="8" r:id="rId3"/>
    <sheet name="第３号-２枚目" sheetId="11" r:id="rId4"/>
    <sheet name="記入例（第１号）" sheetId="14" r:id="rId5"/>
    <sheet name="記入例（第２号）" sheetId="1" r:id="rId6"/>
    <sheet name="記入例（第３号-1枚目）" sheetId="6" r:id="rId7"/>
    <sheet name="記入例（第３号-２枚目）" sheetId="10" r:id="rId8"/>
  </sheets>
  <definedNames>
    <definedName name="_xlnm._FilterDatabase" localSheetId="5" hidden="1">'記入例（第２号）'!$A$3:$E$19</definedName>
    <definedName name="_xlnm._FilterDatabase" localSheetId="1" hidden="1">第２号!$A$3:$E$19</definedName>
    <definedName name="_xlnm.Print_Area" localSheetId="4">'記入例（第１号）'!$A$1:$K$24</definedName>
    <definedName name="_xlnm.Print_Area" localSheetId="5">'記入例（第２号）'!$A$1:$R$39</definedName>
    <definedName name="_xlnm.Print_Area" localSheetId="6">'記入例（第３号-1枚目）'!$A$2:$K$35</definedName>
    <definedName name="_xlnm.Print_Area" localSheetId="0">第１号!$A$1:$K$24</definedName>
    <definedName name="_xlnm.Print_Area" localSheetId="1">第２号!$A$1:$N$39</definedName>
    <definedName name="_xlnm.Print_Area" localSheetId="2">'第３号-1枚目'!$A$1:$G$34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 i="11" l="1"/>
  <c r="O15" i="11"/>
  <c r="L15" i="11"/>
  <c r="N15" i="11" l="1"/>
  <c r="M15" i="10"/>
  <c r="O9" i="10"/>
  <c r="O15" i="10" s="1"/>
  <c r="O7" i="10"/>
  <c r="N8" i="10"/>
  <c r="N9" i="10"/>
  <c r="L9" i="10"/>
  <c r="H8" i="10"/>
  <c r="L7" i="10" l="1"/>
  <c r="H7" i="10"/>
  <c r="N7" i="10" l="1"/>
  <c r="N15" i="10" s="1"/>
  <c r="L15" i="10"/>
  <c r="D24" i="8"/>
  <c r="D20" i="8"/>
  <c r="D11" i="8"/>
  <c r="D22" i="6"/>
  <c r="D9" i="6"/>
  <c r="D10" i="6"/>
  <c r="D16" i="8" l="1"/>
  <c r="D28" i="8"/>
  <c r="D25" i="6" l="1"/>
  <c r="D21" i="6"/>
  <c r="D12" i="6"/>
  <c r="D17" i="6" s="1"/>
  <c r="D2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a0003940</author>
  </authors>
  <commentList>
    <comment ref="I4" authorId="0" shapeId="0" xr:uid="{D9EC6574-7781-48C6-839E-9809A0E8A203}">
      <text>
        <r>
          <rPr>
            <sz val="9"/>
            <color indexed="81"/>
            <rFont val="BIZ UD明朝 Medium"/>
            <family val="1"/>
            <charset val="128"/>
          </rPr>
          <t>（港区内）　　　　　　　　（港区以外）
補足給付あり：64,000円　　補足給付あり：59,800円
補足給付なし：74,000円　　補足給付なし：69,800円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a0003940</author>
  </authors>
  <commentList>
    <comment ref="I4" authorId="0" shapeId="0" xr:uid="{46606C90-1CEC-4A57-9AAF-3509AB949DA1}">
      <text>
        <r>
          <rPr>
            <sz val="9"/>
            <color indexed="81"/>
            <rFont val="BIZ UD明朝 Medium"/>
            <family val="1"/>
            <charset val="128"/>
          </rPr>
          <t>（港区内）　　　　　　　　（港区以外）
補足給付あり：64,000円　　補足給付あり：59,800円
補足給付なし：74,000円　　補足給付なし：69,800円</t>
        </r>
      </text>
    </comment>
  </commentList>
</comments>
</file>

<file path=xl/sharedStrings.xml><?xml version="1.0" encoding="utf-8"?>
<sst xmlns="http://schemas.openxmlformats.org/spreadsheetml/2006/main" count="513" uniqueCount="230">
  <si>
    <t>精神障害者グループホーム事業計画書</t>
    <rPh sb="0" eb="2">
      <t>セイシン</t>
    </rPh>
    <rPh sb="2" eb="5">
      <t>ショウガイシャ</t>
    </rPh>
    <rPh sb="12" eb="14">
      <t>ジギョウ</t>
    </rPh>
    <rPh sb="14" eb="17">
      <t>ケイカクショ</t>
    </rPh>
    <phoneticPr fontId="2"/>
  </si>
  <si>
    <t>施設の名称</t>
    <rPh sb="0" eb="2">
      <t>シセツ</t>
    </rPh>
    <rPh sb="3" eb="5">
      <t>メイショウ</t>
    </rPh>
    <phoneticPr fontId="1"/>
  </si>
  <si>
    <t>開設年月</t>
    <rPh sb="0" eb="2">
      <t>カイセツ</t>
    </rPh>
    <rPh sb="2" eb="4">
      <t>ネンゲツ</t>
    </rPh>
    <phoneticPr fontId="1"/>
  </si>
  <si>
    <t>入居対象者</t>
    <rPh sb="0" eb="2">
      <t>ニュウキョ</t>
    </rPh>
    <rPh sb="2" eb="4">
      <t>タイショウ</t>
    </rPh>
    <rPh sb="4" eb="5">
      <t>シャ</t>
    </rPh>
    <phoneticPr fontId="1"/>
  </si>
  <si>
    <t>実施形態</t>
    <rPh sb="0" eb="2">
      <t>ジッシ</t>
    </rPh>
    <rPh sb="2" eb="4">
      <t>ケイタイ</t>
    </rPh>
    <phoneticPr fontId="1"/>
  </si>
  <si>
    <t>所在地</t>
    <rPh sb="0" eb="3">
      <t>ショザイチ</t>
    </rPh>
    <phoneticPr fontId="1"/>
  </si>
  <si>
    <t>事業の目的</t>
    <rPh sb="0" eb="2">
      <t>ジギョウ</t>
    </rPh>
    <rPh sb="3" eb="5">
      <t>モクテキ</t>
    </rPh>
    <phoneticPr fontId="1"/>
  </si>
  <si>
    <t>運営主体の名称</t>
    <rPh sb="0" eb="2">
      <t>ウンエイ</t>
    </rPh>
    <rPh sb="2" eb="4">
      <t>シュタイ</t>
    </rPh>
    <rPh sb="5" eb="7">
      <t>メイショウ</t>
    </rPh>
    <phoneticPr fontId="1"/>
  </si>
  <si>
    <t>運営主体の長の氏名</t>
    <rPh sb="0" eb="2">
      <t>ウンエイ</t>
    </rPh>
    <rPh sb="2" eb="4">
      <t>シュタイ</t>
    </rPh>
    <rPh sb="5" eb="6">
      <t>チョウ</t>
    </rPh>
    <rPh sb="7" eb="9">
      <t>シメイ</t>
    </rPh>
    <phoneticPr fontId="1"/>
  </si>
  <si>
    <t>世話人の氏名</t>
    <rPh sb="0" eb="2">
      <t>セワ</t>
    </rPh>
    <rPh sb="2" eb="3">
      <t>ニン</t>
    </rPh>
    <rPh sb="4" eb="6">
      <t>シメイ</t>
    </rPh>
    <phoneticPr fontId="1"/>
  </si>
  <si>
    <t>最寄り駅</t>
    <rPh sb="0" eb="2">
      <t>モヨ</t>
    </rPh>
    <rPh sb="3" eb="4">
      <t>エキ</t>
    </rPh>
    <phoneticPr fontId="1"/>
  </si>
  <si>
    <t>（最寄駅からの所要時間）</t>
    <rPh sb="1" eb="4">
      <t>モヨリエキ</t>
    </rPh>
    <rPh sb="7" eb="9">
      <t>ショヨウ</t>
    </rPh>
    <rPh sb="9" eb="11">
      <t>ジカン</t>
    </rPh>
    <phoneticPr fontId="1"/>
  </si>
  <si>
    <t>顧問医氏名</t>
    <rPh sb="0" eb="2">
      <t>コモン</t>
    </rPh>
    <rPh sb="2" eb="3">
      <t>イ</t>
    </rPh>
    <rPh sb="3" eb="5">
      <t>シメイ</t>
    </rPh>
    <phoneticPr fontId="1"/>
  </si>
  <si>
    <t>勤務形態</t>
    <rPh sb="0" eb="2">
      <t>キンム</t>
    </rPh>
    <rPh sb="2" eb="4">
      <t>ケイタイ</t>
    </rPh>
    <phoneticPr fontId="1"/>
  </si>
  <si>
    <t>勤務先及び開業先</t>
    <rPh sb="0" eb="3">
      <t>キンムサキ</t>
    </rPh>
    <rPh sb="3" eb="4">
      <t>オヨ</t>
    </rPh>
    <rPh sb="5" eb="7">
      <t>カイギョウ</t>
    </rPh>
    <rPh sb="7" eb="8">
      <t>サキ</t>
    </rPh>
    <phoneticPr fontId="1"/>
  </si>
  <si>
    <t>１　施設の概要</t>
    <rPh sb="2" eb="4">
      <t>シセツ</t>
    </rPh>
    <rPh sb="5" eb="7">
      <t>ガイヨウ</t>
    </rPh>
    <phoneticPr fontId="2"/>
  </si>
  <si>
    <t>２　建物の構造概要</t>
    <rPh sb="2" eb="4">
      <t>タテモノ</t>
    </rPh>
    <rPh sb="5" eb="7">
      <t>コウゾウ</t>
    </rPh>
    <rPh sb="7" eb="9">
      <t>ガイヨウ</t>
    </rPh>
    <phoneticPr fontId="2"/>
  </si>
  <si>
    <t>構造</t>
    <rPh sb="0" eb="2">
      <t>コウゾウ</t>
    </rPh>
    <phoneticPr fontId="2"/>
  </si>
  <si>
    <t>居室数（交流室を除く）</t>
    <rPh sb="0" eb="2">
      <t>キョシツ</t>
    </rPh>
    <rPh sb="2" eb="3">
      <t>スウ</t>
    </rPh>
    <rPh sb="4" eb="6">
      <t>コウリュウ</t>
    </rPh>
    <rPh sb="6" eb="7">
      <t>シツ</t>
    </rPh>
    <rPh sb="8" eb="9">
      <t>ノゾ</t>
    </rPh>
    <phoneticPr fontId="2"/>
  </si>
  <si>
    <t>階</t>
    <rPh sb="0" eb="1">
      <t>カイ</t>
    </rPh>
    <phoneticPr fontId="2"/>
  </si>
  <si>
    <t>居室番号</t>
    <rPh sb="0" eb="2">
      <t>キョシツ</t>
    </rPh>
    <rPh sb="2" eb="4">
      <t>バンゴウ</t>
    </rPh>
    <phoneticPr fontId="2"/>
  </si>
  <si>
    <t>定員</t>
    <rPh sb="0" eb="2">
      <t>テイイン</t>
    </rPh>
    <phoneticPr fontId="2"/>
  </si>
  <si>
    <t>建物延べ面積</t>
    <rPh sb="0" eb="2">
      <t>タテモノ</t>
    </rPh>
    <rPh sb="2" eb="3">
      <t>ノ</t>
    </rPh>
    <rPh sb="4" eb="6">
      <t>メンセキ</t>
    </rPh>
    <phoneticPr fontId="2"/>
  </si>
  <si>
    <t>ホーム延べ面積</t>
    <rPh sb="3" eb="4">
      <t>ノ</t>
    </rPh>
    <rPh sb="5" eb="7">
      <t>メンセキ</t>
    </rPh>
    <phoneticPr fontId="2"/>
  </si>
  <si>
    <t>利用者１人当たり面積</t>
    <rPh sb="0" eb="3">
      <t>リヨウシャ</t>
    </rPh>
    <rPh sb="4" eb="5">
      <t>ニン</t>
    </rPh>
    <rPh sb="5" eb="6">
      <t>ア</t>
    </rPh>
    <rPh sb="8" eb="10">
      <t>メンセキ</t>
    </rPh>
    <phoneticPr fontId="2"/>
  </si>
  <si>
    <t>交流室</t>
    <rPh sb="0" eb="2">
      <t>コウリュウ</t>
    </rPh>
    <rPh sb="2" eb="3">
      <t>シツ</t>
    </rPh>
    <phoneticPr fontId="2"/>
  </si>
  <si>
    <t>部屋</t>
    <rPh sb="0" eb="2">
      <t>ヘヤ</t>
    </rPh>
    <phoneticPr fontId="2"/>
  </si>
  <si>
    <t>床面積</t>
    <rPh sb="0" eb="3">
      <t>ユカメンセキ</t>
    </rPh>
    <phoneticPr fontId="2"/>
  </si>
  <si>
    <t>食堂等</t>
    <rPh sb="0" eb="2">
      <t>ショクドウ</t>
    </rPh>
    <rPh sb="2" eb="3">
      <t>トウ</t>
    </rPh>
    <phoneticPr fontId="2"/>
  </si>
  <si>
    <t>浴室</t>
    <rPh sb="0" eb="2">
      <t>ヨクシツ</t>
    </rPh>
    <phoneticPr fontId="2"/>
  </si>
  <si>
    <t>洗面所</t>
    <rPh sb="0" eb="2">
      <t>センメン</t>
    </rPh>
    <rPh sb="2" eb="3">
      <t>ジョ</t>
    </rPh>
    <phoneticPr fontId="2"/>
  </si>
  <si>
    <t>便所</t>
    <rPh sb="0" eb="2">
      <t>ベンジョ</t>
    </rPh>
    <phoneticPr fontId="2"/>
  </si>
  <si>
    <t>世話人室</t>
    <rPh sb="0" eb="2">
      <t>セワ</t>
    </rPh>
    <rPh sb="2" eb="3">
      <t>ニン</t>
    </rPh>
    <rPh sb="3" eb="4">
      <t>シツ</t>
    </rPh>
    <phoneticPr fontId="2"/>
  </si>
  <si>
    <t>㎡</t>
    <phoneticPr fontId="2"/>
  </si>
  <si>
    <t>郵便番号</t>
    <rPh sb="0" eb="4">
      <t>ユウビンバンゴウ</t>
    </rPh>
    <phoneticPr fontId="2"/>
  </si>
  <si>
    <t>住所</t>
    <rPh sb="0" eb="2">
      <t>ジュウショ</t>
    </rPh>
    <phoneticPr fontId="2"/>
  </si>
  <si>
    <t>電話番号</t>
    <rPh sb="0" eb="2">
      <t>デンワ</t>
    </rPh>
    <rPh sb="2" eb="4">
      <t>バンゴウ</t>
    </rPh>
    <phoneticPr fontId="2"/>
  </si>
  <si>
    <t>年</t>
    <rPh sb="0" eb="1">
      <t>ネン</t>
    </rPh>
    <phoneticPr fontId="2"/>
  </si>
  <si>
    <t>㎡</t>
    <phoneticPr fontId="2"/>
  </si>
  <si>
    <t>室</t>
    <rPh sb="0" eb="1">
      <t>シツ</t>
    </rPh>
    <phoneticPr fontId="2"/>
  </si>
  <si>
    <t>駅</t>
    <rPh sb="0" eb="1">
      <t>エキ</t>
    </rPh>
    <phoneticPr fontId="2"/>
  </si>
  <si>
    <t>分</t>
    <rPh sb="0" eb="1">
      <t>フン</t>
    </rPh>
    <phoneticPr fontId="2"/>
  </si>
  <si>
    <t>名称</t>
    <rPh sb="0" eb="2">
      <t>メイショウ</t>
    </rPh>
    <phoneticPr fontId="2"/>
  </si>
  <si>
    <t>所在地</t>
    <rPh sb="0" eb="3">
      <t>ショザイチ</t>
    </rPh>
    <phoneticPr fontId="2"/>
  </si>
  <si>
    <t>代替世話人</t>
    <rPh sb="0" eb="2">
      <t>ダイタイ</t>
    </rPh>
    <rPh sb="2" eb="4">
      <t>セワ</t>
    </rPh>
    <rPh sb="4" eb="5">
      <t>ニン</t>
    </rPh>
    <phoneticPr fontId="2"/>
  </si>
  <si>
    <t>氏名</t>
    <rPh sb="0" eb="2">
      <t>シメイ</t>
    </rPh>
    <phoneticPr fontId="2"/>
  </si>
  <si>
    <t>勤務形態</t>
    <rPh sb="0" eb="2">
      <t>キンム</t>
    </rPh>
    <rPh sb="2" eb="4">
      <t>ケイタイ</t>
    </rPh>
    <phoneticPr fontId="2"/>
  </si>
  <si>
    <t>資格</t>
    <rPh sb="0" eb="2">
      <t>シカク</t>
    </rPh>
    <phoneticPr fontId="2"/>
  </si>
  <si>
    <t>その他の職員</t>
    <rPh sb="2" eb="3">
      <t>タ</t>
    </rPh>
    <rPh sb="4" eb="6">
      <t>ショクイン</t>
    </rPh>
    <phoneticPr fontId="2"/>
  </si>
  <si>
    <t>業務内容</t>
    <rPh sb="0" eb="2">
      <t>ギョウム</t>
    </rPh>
    <rPh sb="2" eb="4">
      <t>ナイヨウ</t>
    </rPh>
    <phoneticPr fontId="2"/>
  </si>
  <si>
    <t>名</t>
    <rPh sb="0" eb="1">
      <t>メイ</t>
    </rPh>
    <phoneticPr fontId="2"/>
  </si>
  <si>
    <t>１人あたり床面積</t>
    <rPh sb="1" eb="2">
      <t>ニン</t>
    </rPh>
    <rPh sb="5" eb="8">
      <t>ユカメンセキ</t>
    </rPh>
    <phoneticPr fontId="2"/>
  </si>
  <si>
    <t>収納スペース</t>
    <rPh sb="0" eb="2">
      <t>シュウノウ</t>
    </rPh>
    <phoneticPr fontId="2"/>
  </si>
  <si>
    <t>自炊スペースの状況</t>
    <rPh sb="0" eb="2">
      <t>ジスイ</t>
    </rPh>
    <rPh sb="7" eb="9">
      <t>ジョウキョウ</t>
    </rPh>
    <phoneticPr fontId="2"/>
  </si>
  <si>
    <t>有</t>
    <rPh sb="0" eb="1">
      <t>アリ</t>
    </rPh>
    <phoneticPr fontId="2"/>
  </si>
  <si>
    <t>無</t>
    <rPh sb="0" eb="1">
      <t>ナ</t>
    </rPh>
    <phoneticPr fontId="2"/>
  </si>
  <si>
    <t>月</t>
    <rPh sb="0" eb="1">
      <t>ツキ</t>
    </rPh>
    <phoneticPr fontId="2"/>
  </si>
  <si>
    <t>施設定員</t>
    <rPh sb="0" eb="4">
      <t>シセツテイイン</t>
    </rPh>
    <phoneticPr fontId="2"/>
  </si>
  <si>
    <t>人</t>
    <rPh sb="0" eb="1">
      <t>ヒト</t>
    </rPh>
    <phoneticPr fontId="2"/>
  </si>
  <si>
    <t>補助</t>
    <rPh sb="0" eb="2">
      <t>ホジョ</t>
    </rPh>
    <phoneticPr fontId="2"/>
  </si>
  <si>
    <t>委託</t>
    <rPh sb="0" eb="2">
      <t>イタク</t>
    </rPh>
    <phoneticPr fontId="2"/>
  </si>
  <si>
    <r>
      <t>入居設定</t>
    </r>
    <r>
      <rPr>
        <sz val="10"/>
        <color theme="1"/>
        <rFont val="BIZ UDゴシック"/>
        <family val="3"/>
        <charset val="128"/>
      </rPr>
      <t>（通過型・滞在型等）</t>
    </r>
    <rPh sb="0" eb="2">
      <t>ニュウキョ</t>
    </rPh>
    <rPh sb="2" eb="4">
      <t>セッテイ</t>
    </rPh>
    <rPh sb="5" eb="7">
      <t>ツウカ</t>
    </rPh>
    <rPh sb="7" eb="8">
      <t>ガタ</t>
    </rPh>
    <rPh sb="9" eb="12">
      <t>タイザイガタ</t>
    </rPh>
    <rPh sb="12" eb="13">
      <t>トウ</t>
    </rPh>
    <phoneticPr fontId="2"/>
  </si>
  <si>
    <t>グループホームみなと</t>
    <phoneticPr fontId="2"/>
  </si>
  <si>
    <t>平成</t>
  </si>
  <si>
    <t>精神障害</t>
  </si>
  <si>
    <t>知的障害</t>
  </si>
  <si>
    <t>滞在型</t>
    <rPh sb="0" eb="3">
      <t>タイザイガタ</t>
    </rPh>
    <phoneticPr fontId="2"/>
  </si>
  <si>
    <t>委託の場合事業開始年月</t>
    <phoneticPr fontId="2"/>
  </si>
  <si>
    <t>年</t>
    <rPh sb="0" eb="1">
      <t>ネン</t>
    </rPh>
    <phoneticPr fontId="2"/>
  </si>
  <si>
    <t>月</t>
    <rPh sb="0" eb="1">
      <t>ガツ</t>
    </rPh>
    <phoneticPr fontId="2"/>
  </si>
  <si>
    <t>105-8511</t>
    <phoneticPr fontId="2"/>
  </si>
  <si>
    <t>03-3578-2387</t>
    <phoneticPr fontId="2"/>
  </si>
  <si>
    <t>東京都港区芝公園1-5-25</t>
    <rPh sb="0" eb="3">
      <t>トウキョウト</t>
    </rPh>
    <rPh sb="3" eb="5">
      <t>ミナトク</t>
    </rPh>
    <rPh sb="5" eb="8">
      <t>シバコウエン</t>
    </rPh>
    <phoneticPr fontId="2"/>
  </si>
  <si>
    <t>（省略）</t>
    <rPh sb="1" eb="3">
      <t>ショウリャク</t>
    </rPh>
    <phoneticPr fontId="2"/>
  </si>
  <si>
    <t>社会福祉法人　港区会</t>
    <rPh sb="0" eb="2">
      <t>シャカイ</t>
    </rPh>
    <rPh sb="2" eb="4">
      <t>フクシ</t>
    </rPh>
    <rPh sb="4" eb="6">
      <t>ホウジン</t>
    </rPh>
    <rPh sb="7" eb="9">
      <t>ミナトク</t>
    </rPh>
    <rPh sb="9" eb="10">
      <t>カイ</t>
    </rPh>
    <phoneticPr fontId="2"/>
  </si>
  <si>
    <t>理事長　港　太郎</t>
    <rPh sb="0" eb="3">
      <t>リジチョウ</t>
    </rPh>
    <rPh sb="4" eb="5">
      <t>ミナト</t>
    </rPh>
    <rPh sb="6" eb="8">
      <t>タロウ</t>
    </rPh>
    <phoneticPr fontId="2"/>
  </si>
  <si>
    <t>港　花子</t>
    <rPh sb="0" eb="1">
      <t>ミナト</t>
    </rPh>
    <rPh sb="2" eb="4">
      <t>ハナコ</t>
    </rPh>
    <phoneticPr fontId="2"/>
  </si>
  <si>
    <t>大門</t>
    <rPh sb="0" eb="2">
      <t>ダイモン</t>
    </rPh>
    <phoneticPr fontId="2"/>
  </si>
  <si>
    <t>徒歩</t>
    <rPh sb="0" eb="2">
      <t>トホ</t>
    </rPh>
    <phoneticPr fontId="2"/>
  </si>
  <si>
    <t>常勤専従</t>
  </si>
  <si>
    <t>非常勤</t>
  </si>
  <si>
    <t>看護師</t>
    <rPh sb="0" eb="3">
      <t>カンゴシ</t>
    </rPh>
    <phoneticPr fontId="2"/>
  </si>
  <si>
    <t>社会福祉士</t>
    <rPh sb="0" eb="2">
      <t>シャカイ</t>
    </rPh>
    <rPh sb="2" eb="4">
      <t>フクシ</t>
    </rPh>
    <rPh sb="4" eb="5">
      <t>シ</t>
    </rPh>
    <phoneticPr fontId="2"/>
  </si>
  <si>
    <t>〇〇　〇〇</t>
    <phoneticPr fontId="2"/>
  </si>
  <si>
    <t>××　××</t>
    <phoneticPr fontId="2"/>
  </si>
  <si>
    <t>△△　△△</t>
    <phoneticPr fontId="2"/>
  </si>
  <si>
    <t>記入　例子</t>
    <rPh sb="0" eb="2">
      <t>キニュウ</t>
    </rPh>
    <rPh sb="3" eb="4">
      <t>レイ</t>
    </rPh>
    <rPh sb="4" eb="5">
      <t>コ</t>
    </rPh>
    <phoneticPr fontId="2"/>
  </si>
  <si>
    <t>非常勤</t>
    <rPh sb="0" eb="3">
      <t>ヒジョウキン</t>
    </rPh>
    <phoneticPr fontId="2"/>
  </si>
  <si>
    <t>東京都〇〇区○〇４－５－６</t>
  </si>
  <si>
    <t>〇〇クリニック</t>
    <phoneticPr fontId="2"/>
  </si>
  <si>
    <t>パート職員</t>
    <rPh sb="3" eb="5">
      <t>ショクイン</t>
    </rPh>
    <phoneticPr fontId="2"/>
  </si>
  <si>
    <t>ＲＣ２階</t>
    <rPh sb="3" eb="4">
      <t>カイ</t>
    </rPh>
    <phoneticPr fontId="2"/>
  </si>
  <si>
    <t>各階</t>
    <rPh sb="0" eb="2">
      <t>カクカイ</t>
    </rPh>
    <phoneticPr fontId="2"/>
  </si>
  <si>
    <t>添付資料：建物の平面図・案内図</t>
    <phoneticPr fontId="2"/>
  </si>
  <si>
    <t>無</t>
    <rPh sb="0" eb="1">
      <t>ム</t>
    </rPh>
    <phoneticPr fontId="2"/>
  </si>
  <si>
    <t>202～203</t>
    <phoneticPr fontId="2"/>
  </si>
  <si>
    <t>施 設 借 上 費 予 算 書</t>
    <rPh sb="0" eb="1">
      <t>シ</t>
    </rPh>
    <rPh sb="2" eb="3">
      <t>セツ</t>
    </rPh>
    <rPh sb="4" eb="5">
      <t>シャク</t>
    </rPh>
    <rPh sb="6" eb="7">
      <t>ジョウ</t>
    </rPh>
    <rPh sb="8" eb="9">
      <t>ヒ</t>
    </rPh>
    <rPh sb="10" eb="11">
      <t>ヨ</t>
    </rPh>
    <rPh sb="12" eb="13">
      <t>ザン</t>
    </rPh>
    <rPh sb="14" eb="15">
      <t>ショ</t>
    </rPh>
    <phoneticPr fontId="12"/>
  </si>
  <si>
    <t>ｸﾞﾙｰﾌﾟﾎｰﾑ名　　</t>
    <rPh sb="9" eb="10">
      <t>メイ</t>
    </rPh>
    <phoneticPr fontId="12"/>
  </si>
  <si>
    <t>（歳入）</t>
    <rPh sb="1" eb="3">
      <t>サイニュウ</t>
    </rPh>
    <phoneticPr fontId="12"/>
  </si>
  <si>
    <t>(単位　：　円）</t>
    <rPh sb="1" eb="3">
      <t>タンイ</t>
    </rPh>
    <rPh sb="6" eb="7">
      <t>エン</t>
    </rPh>
    <phoneticPr fontId="12"/>
  </si>
  <si>
    <t>区　　　　　　　分</t>
    <rPh sb="0" eb="1">
      <t>ク</t>
    </rPh>
    <rPh sb="8" eb="9">
      <t>ブン</t>
    </rPh>
    <phoneticPr fontId="12"/>
  </si>
  <si>
    <t>予　算　額</t>
    <rPh sb="0" eb="1">
      <t>ヨ</t>
    </rPh>
    <rPh sb="2" eb="3">
      <t>ザン</t>
    </rPh>
    <rPh sb="4" eb="5">
      <t>ガク</t>
    </rPh>
    <phoneticPr fontId="12"/>
  </si>
  <si>
    <t>備　　　　　　　　　　考</t>
    <rPh sb="0" eb="1">
      <t>ソナエ</t>
    </rPh>
    <rPh sb="11" eb="12">
      <t>コウ</t>
    </rPh>
    <phoneticPr fontId="12"/>
  </si>
  <si>
    <t>区市町村補助額</t>
    <rPh sb="0" eb="4">
      <t>クシチョウソン</t>
    </rPh>
    <rPh sb="4" eb="6">
      <t>ホジョ</t>
    </rPh>
    <rPh sb="6" eb="7">
      <t>ガク</t>
    </rPh>
    <phoneticPr fontId="12"/>
  </si>
  <si>
    <t>利用者負担収入</t>
    <rPh sb="0" eb="3">
      <t>リヨウシャ</t>
    </rPh>
    <rPh sb="3" eb="5">
      <t>フタン</t>
    </rPh>
    <rPh sb="5" eb="7">
      <t>シュウニュウ</t>
    </rPh>
    <phoneticPr fontId="12"/>
  </si>
  <si>
    <t>設置者負担</t>
    <rPh sb="0" eb="2">
      <t>セッチ</t>
    </rPh>
    <rPh sb="2" eb="3">
      <t>シャ</t>
    </rPh>
    <rPh sb="3" eb="5">
      <t>フタン</t>
    </rPh>
    <phoneticPr fontId="12"/>
  </si>
  <si>
    <t>その他</t>
    <rPh sb="2" eb="3">
      <t>タ</t>
    </rPh>
    <phoneticPr fontId="12"/>
  </si>
  <si>
    <t>補足給付</t>
    <rPh sb="0" eb="2">
      <t>ホソク</t>
    </rPh>
    <rPh sb="2" eb="4">
      <t>キュウフ</t>
    </rPh>
    <phoneticPr fontId="12"/>
  </si>
  <si>
    <t>住宅扶助</t>
    <rPh sb="0" eb="2">
      <t>ジュウタク</t>
    </rPh>
    <rPh sb="2" eb="4">
      <t>フジョ</t>
    </rPh>
    <phoneticPr fontId="12"/>
  </si>
  <si>
    <t>合　　　　　　　計</t>
    <rPh sb="0" eb="1">
      <t>ゴウ</t>
    </rPh>
    <rPh sb="8" eb="9">
      <t>ケイ</t>
    </rPh>
    <phoneticPr fontId="12"/>
  </si>
  <si>
    <t>(歳出）</t>
    <rPh sb="1" eb="3">
      <t>サイシュツ</t>
    </rPh>
    <phoneticPr fontId="12"/>
  </si>
  <si>
    <t>補助対象経費</t>
    <rPh sb="0" eb="2">
      <t>ホジョ</t>
    </rPh>
    <rPh sb="2" eb="4">
      <t>タイショウ</t>
    </rPh>
    <rPh sb="4" eb="6">
      <t>ケイヒ</t>
    </rPh>
    <phoneticPr fontId="12"/>
  </si>
  <si>
    <t>家賃</t>
    <rPh sb="0" eb="2">
      <t>ヤチン</t>
    </rPh>
    <phoneticPr fontId="12"/>
  </si>
  <si>
    <t>更新料</t>
    <rPh sb="0" eb="3">
      <t>コウシンリョウ</t>
    </rPh>
    <phoneticPr fontId="12"/>
  </si>
  <si>
    <t>礼金</t>
    <rPh sb="0" eb="2">
      <t>レイキン</t>
    </rPh>
    <phoneticPr fontId="12"/>
  </si>
  <si>
    <t>補助対象外経費</t>
    <rPh sb="0" eb="2">
      <t>ホジョ</t>
    </rPh>
    <rPh sb="2" eb="4">
      <t>タイショウ</t>
    </rPh>
    <rPh sb="4" eb="5">
      <t>ガイ</t>
    </rPh>
    <rPh sb="5" eb="7">
      <t>ケイヒ</t>
    </rPh>
    <phoneticPr fontId="12"/>
  </si>
  <si>
    <t>　</t>
    <phoneticPr fontId="12"/>
  </si>
  <si>
    <t>合計</t>
    <rPh sb="0" eb="2">
      <t>ゴウケイ</t>
    </rPh>
    <phoneticPr fontId="12"/>
  </si>
  <si>
    <t>（記入上の注意）</t>
    <rPh sb="1" eb="2">
      <t>キ</t>
    </rPh>
    <rPh sb="2" eb="3">
      <t>ニュウ</t>
    </rPh>
    <rPh sb="3" eb="4">
      <t>ジョウ</t>
    </rPh>
    <rPh sb="5" eb="7">
      <t>チュウイ</t>
    </rPh>
    <phoneticPr fontId="12"/>
  </si>
  <si>
    <t>　２　「備考」欄には、単価、数量等経費の内訳を記載してください。</t>
    <rPh sb="4" eb="6">
      <t>ビコウ</t>
    </rPh>
    <rPh sb="7" eb="8">
      <t>ラン</t>
    </rPh>
    <rPh sb="11" eb="13">
      <t>タンカ</t>
    </rPh>
    <rPh sb="14" eb="16">
      <t>スウリョウ</t>
    </rPh>
    <rPh sb="16" eb="17">
      <t>トウ</t>
    </rPh>
    <rPh sb="17" eb="19">
      <t>ケイヒ</t>
    </rPh>
    <rPh sb="20" eb="22">
      <t>ウチワケ</t>
    </rPh>
    <rPh sb="23" eb="25">
      <t>キサイ</t>
    </rPh>
    <phoneticPr fontId="12"/>
  </si>
  <si>
    <t>　３　更新料は賃借契約書に記載されている金額の同額以内とし、更新手数料は含みません。　</t>
    <rPh sb="3" eb="6">
      <t>コウシンリョウ</t>
    </rPh>
    <rPh sb="7" eb="9">
      <t>チンシャク</t>
    </rPh>
    <rPh sb="9" eb="12">
      <t>ケイヤクショ</t>
    </rPh>
    <rPh sb="13" eb="15">
      <t>キサイ</t>
    </rPh>
    <rPh sb="20" eb="22">
      <t>キンガク</t>
    </rPh>
    <rPh sb="23" eb="25">
      <t>ドウガク</t>
    </rPh>
    <rPh sb="25" eb="27">
      <t>イナイ</t>
    </rPh>
    <rPh sb="30" eb="32">
      <t>コウシン</t>
    </rPh>
    <rPh sb="32" eb="35">
      <t>テスウリョウ</t>
    </rPh>
    <rPh sb="36" eb="37">
      <t>フク</t>
    </rPh>
    <phoneticPr fontId="12"/>
  </si>
  <si>
    <t>港区内施設のみ対象</t>
    <rPh sb="0" eb="2">
      <t>ミナトク</t>
    </rPh>
    <rPh sb="2" eb="3">
      <t>ナイ</t>
    </rPh>
    <rPh sb="3" eb="5">
      <t>シセツ</t>
    </rPh>
    <rPh sb="7" eb="9">
      <t>タイショウ</t>
    </rPh>
    <phoneticPr fontId="2"/>
  </si>
  <si>
    <t>第３号様式（第５条関係）・１枚目</t>
  </si>
  <si>
    <t>【記入例設定】
家賃：８万円
補助対象入居者：２名
　入居者Ａ　入居期間4月から翌3月末まで（12か月間）。生活保護（住宅扶助43,700円）受給中。
　入居者Ｂ　入居期間4月から7月末まで（4か月間）。特定障害者特別給付費（補足給付）は対象。</t>
    <rPh sb="1" eb="3">
      <t>キニュウ</t>
    </rPh>
    <rPh sb="3" eb="4">
      <t>レイ</t>
    </rPh>
    <rPh sb="4" eb="6">
      <t>セッテイ</t>
    </rPh>
    <rPh sb="8" eb="10">
      <t>ヤチン</t>
    </rPh>
    <rPh sb="12" eb="14">
      <t>マンエン</t>
    </rPh>
    <rPh sb="15" eb="17">
      <t>ホジョ</t>
    </rPh>
    <rPh sb="17" eb="19">
      <t>タイショウ</t>
    </rPh>
    <rPh sb="19" eb="22">
      <t>ニュウキョシャ</t>
    </rPh>
    <rPh sb="24" eb="25">
      <t>メイ</t>
    </rPh>
    <rPh sb="27" eb="30">
      <t>ニュウキョシャ</t>
    </rPh>
    <rPh sb="32" eb="34">
      <t>ニュウキョ</t>
    </rPh>
    <rPh sb="34" eb="36">
      <t>キカン</t>
    </rPh>
    <rPh sb="37" eb="38">
      <t>ガツ</t>
    </rPh>
    <rPh sb="40" eb="41">
      <t>ヨク</t>
    </rPh>
    <rPh sb="42" eb="43">
      <t>ガツ</t>
    </rPh>
    <rPh sb="43" eb="44">
      <t>マツ</t>
    </rPh>
    <rPh sb="50" eb="51">
      <t>ゲツ</t>
    </rPh>
    <rPh sb="51" eb="52">
      <t>カン</t>
    </rPh>
    <rPh sb="77" eb="80">
      <t>ニュウキョシャ</t>
    </rPh>
    <rPh sb="82" eb="84">
      <t>ニュウキョ</t>
    </rPh>
    <rPh sb="84" eb="86">
      <t>キカン</t>
    </rPh>
    <rPh sb="87" eb="88">
      <t>ガツ</t>
    </rPh>
    <rPh sb="91" eb="92">
      <t>ガツ</t>
    </rPh>
    <rPh sb="92" eb="93">
      <t>マツ</t>
    </rPh>
    <rPh sb="98" eb="100">
      <t>ゲツカン</t>
    </rPh>
    <rPh sb="102" eb="112">
      <t>トクテイショウガイシャトクベツキュウフヒ</t>
    </rPh>
    <rPh sb="113" eb="115">
      <t>ホソク</t>
    </rPh>
    <rPh sb="115" eb="117">
      <t>キュウフ</t>
    </rPh>
    <rPh sb="119" eb="121">
      <t>タイショウ</t>
    </rPh>
    <phoneticPr fontId="2"/>
  </si>
  <si>
    <t>＠10,000円×（12+4）か月</t>
    <rPh sb="7" eb="8">
      <t>エン</t>
    </rPh>
    <rPh sb="16" eb="17">
      <t>ゲツ</t>
    </rPh>
    <phoneticPr fontId="2"/>
  </si>
  <si>
    <t>＠43,700円×12か月×1名</t>
    <rPh sb="7" eb="8">
      <t>エン</t>
    </rPh>
    <rPh sb="12" eb="13">
      <t>ゲツ</t>
    </rPh>
    <rPh sb="15" eb="16">
      <t>メイ</t>
    </rPh>
    <phoneticPr fontId="2"/>
  </si>
  <si>
    <t>＠10,200円×4か月</t>
    <phoneticPr fontId="2"/>
  </si>
  <si>
    <t>＠26,300円×12か月＋59,800円×4か月</t>
    <rPh sb="7" eb="8">
      <t>エン</t>
    </rPh>
    <rPh sb="12" eb="13">
      <t>ゲツ</t>
    </rPh>
    <rPh sb="20" eb="21">
      <t>エン</t>
    </rPh>
    <rPh sb="24" eb="25">
      <t>ゲツ</t>
    </rPh>
    <phoneticPr fontId="2"/>
  </si>
  <si>
    <t>＠80,000円×（12+4）か月</t>
    <rPh sb="7" eb="8">
      <t>エン</t>
    </rPh>
    <rPh sb="16" eb="17">
      <t>ゲツ</t>
    </rPh>
    <phoneticPr fontId="2"/>
  </si>
  <si>
    <t>グループホームみなと</t>
    <phoneticPr fontId="2"/>
  </si>
  <si>
    <t>第３号様式（第５条関係）・２枚目</t>
    <rPh sb="0" eb="1">
      <t>ダイ</t>
    </rPh>
    <rPh sb="2" eb="3">
      <t>ゴウ</t>
    </rPh>
    <rPh sb="3" eb="5">
      <t>ヨウシキ</t>
    </rPh>
    <rPh sb="6" eb="7">
      <t>ダイ</t>
    </rPh>
    <rPh sb="8" eb="9">
      <t>ジョウ</t>
    </rPh>
    <rPh sb="9" eb="11">
      <t>カンケイ</t>
    </rPh>
    <rPh sb="14" eb="16">
      <t>マイメ</t>
    </rPh>
    <phoneticPr fontId="12"/>
  </si>
  <si>
    <t xml:space="preserve">ｸﾞﾙｰﾌﾟﾎｰﾑ等名： </t>
    <phoneticPr fontId="12"/>
  </si>
  <si>
    <t>施設借上費補助の算定</t>
    <rPh sb="0" eb="2">
      <t>シセツ</t>
    </rPh>
    <rPh sb="2" eb="4">
      <t>カリア</t>
    </rPh>
    <rPh sb="4" eb="5">
      <t>ヒ</t>
    </rPh>
    <rPh sb="5" eb="7">
      <t>ホジョ</t>
    </rPh>
    <rPh sb="8" eb="10">
      <t>サンテイ</t>
    </rPh>
    <phoneticPr fontId="12"/>
  </si>
  <si>
    <t>（単位　：　円）</t>
    <rPh sb="1" eb="3">
      <t>タンイ</t>
    </rPh>
    <rPh sb="6" eb="7">
      <t>エン</t>
    </rPh>
    <phoneticPr fontId="12"/>
  </si>
  <si>
    <t>居室
番号</t>
    <rPh sb="0" eb="2">
      <t>キョシツ</t>
    </rPh>
    <rPh sb="3" eb="5">
      <t>バンゴウ</t>
    </rPh>
    <phoneticPr fontId="12"/>
  </si>
  <si>
    <t>ﾌﾘｶﾞﾅ</t>
    <phoneticPr fontId="12"/>
  </si>
  <si>
    <t>補助</t>
    <rPh sb="0" eb="2">
      <t>ホジョ</t>
    </rPh>
    <phoneticPr fontId="12"/>
  </si>
  <si>
    <t>借上費
月額</t>
    <rPh sb="0" eb="1">
      <t>カ</t>
    </rPh>
    <rPh sb="1" eb="2">
      <t>ア</t>
    </rPh>
    <rPh sb="2" eb="3">
      <t>ヒ</t>
    </rPh>
    <rPh sb="4" eb="6">
      <t>ゲツガク</t>
    </rPh>
    <phoneticPr fontId="12"/>
  </si>
  <si>
    <t>区分</t>
    <rPh sb="0" eb="2">
      <t>クブン</t>
    </rPh>
    <phoneticPr fontId="12"/>
  </si>
  <si>
    <t>生活保護</t>
    <rPh sb="0" eb="2">
      <t>セイカツ</t>
    </rPh>
    <rPh sb="2" eb="4">
      <t>ホゴ</t>
    </rPh>
    <phoneticPr fontId="12"/>
  </si>
  <si>
    <t>金額</t>
    <rPh sb="0" eb="2">
      <t>キンガク</t>
    </rPh>
    <phoneticPr fontId="12"/>
  </si>
  <si>
    <t>補助基準額</t>
    <rPh sb="0" eb="2">
      <t>ホジョ</t>
    </rPh>
    <rPh sb="2" eb="4">
      <t>キジュン</t>
    </rPh>
    <rPh sb="4" eb="5">
      <t>ガク</t>
    </rPh>
    <phoneticPr fontId="12"/>
  </si>
  <si>
    <t>補助対象</t>
    <rPh sb="0" eb="2">
      <t>ホジョ</t>
    </rPh>
    <rPh sb="2" eb="4">
      <t>タイショウ</t>
    </rPh>
    <phoneticPr fontId="12"/>
  </si>
  <si>
    <t>月数</t>
    <rPh sb="0" eb="2">
      <t>ツキスウ</t>
    </rPh>
    <phoneticPr fontId="12"/>
  </si>
  <si>
    <t>（第３欄）</t>
    <rPh sb="1" eb="2">
      <t>ダイ</t>
    </rPh>
    <rPh sb="3" eb="4">
      <t>ラン</t>
    </rPh>
    <phoneticPr fontId="12"/>
  </si>
  <si>
    <t>（第４欄）</t>
    <rPh sb="1" eb="2">
      <t>ダイ</t>
    </rPh>
    <rPh sb="3" eb="4">
      <t>ラン</t>
    </rPh>
    <phoneticPr fontId="12"/>
  </si>
  <si>
    <t>借上費
総額</t>
    <rPh sb="0" eb="2">
      <t>カリア</t>
    </rPh>
    <rPh sb="2" eb="3">
      <t>ヒ</t>
    </rPh>
    <rPh sb="4" eb="6">
      <t>ソウガク</t>
    </rPh>
    <phoneticPr fontId="12"/>
  </si>
  <si>
    <t>備　　　　考</t>
    <rPh sb="0" eb="1">
      <t>ソナエ</t>
    </rPh>
    <rPh sb="5" eb="6">
      <t>コウ</t>
    </rPh>
    <phoneticPr fontId="12"/>
  </si>
  <si>
    <t>入居者氏名</t>
    <rPh sb="0" eb="2">
      <t>ニュウキョ</t>
    </rPh>
    <rPh sb="2" eb="3">
      <t>シャ</t>
    </rPh>
    <rPh sb="3" eb="5">
      <t>シメイ</t>
    </rPh>
    <phoneticPr fontId="12"/>
  </si>
  <si>
    <t>住宅扶助額</t>
    <rPh sb="0" eb="2">
      <t>ジュウタク</t>
    </rPh>
    <rPh sb="2" eb="4">
      <t>フジョ</t>
    </rPh>
    <rPh sb="4" eb="5">
      <t>ガク</t>
    </rPh>
    <phoneticPr fontId="12"/>
  </si>
  <si>
    <t>月額</t>
    <rPh sb="0" eb="2">
      <t>ゲツガク</t>
    </rPh>
    <phoneticPr fontId="12"/>
  </si>
  <si>
    <t>Ａ</t>
    <phoneticPr fontId="12"/>
  </si>
  <si>
    <t>Ｂ</t>
    <phoneticPr fontId="12"/>
  </si>
  <si>
    <t>Ｃ</t>
    <phoneticPr fontId="12"/>
  </si>
  <si>
    <t>Ｄ</t>
    <phoneticPr fontId="12"/>
  </si>
  <si>
    <t>Ｅ</t>
    <phoneticPr fontId="12"/>
  </si>
  <si>
    <t>Ｆ</t>
    <phoneticPr fontId="12"/>
  </si>
  <si>
    <t>Ｇ</t>
    <phoneticPr fontId="12"/>
  </si>
  <si>
    <t>Ｈ=Ｄ-(Ｆ+Ｇ)</t>
    <phoneticPr fontId="12"/>
  </si>
  <si>
    <t>Ｉ</t>
    <phoneticPr fontId="12"/>
  </si>
  <si>
    <t>Ｊ</t>
    <phoneticPr fontId="12"/>
  </si>
  <si>
    <t>Ｋ</t>
    <phoneticPr fontId="12"/>
  </si>
  <si>
    <t>合　　　　　計</t>
    <rPh sb="0" eb="1">
      <t>ゴウ</t>
    </rPh>
    <rPh sb="6" eb="7">
      <t>ケイ</t>
    </rPh>
    <phoneticPr fontId="12"/>
  </si>
  <si>
    <t>うち補助対象計</t>
    <rPh sb="2" eb="4">
      <t>ホジョ</t>
    </rPh>
    <rPh sb="4" eb="6">
      <t>タイショウ</t>
    </rPh>
    <rPh sb="6" eb="7">
      <t>ケイ</t>
    </rPh>
    <phoneticPr fontId="12"/>
  </si>
  <si>
    <t>　・　Ａ欄「居室番号」は、他添付書類「賃貸借契約書（写）」、「利用契約書（写）」等と一致するように記入してください。</t>
    <rPh sb="4" eb="5">
      <t>ラン</t>
    </rPh>
    <rPh sb="6" eb="8">
      <t>キョシツ</t>
    </rPh>
    <rPh sb="8" eb="10">
      <t>バンゴウ</t>
    </rPh>
    <rPh sb="13" eb="14">
      <t>タ</t>
    </rPh>
    <rPh sb="14" eb="16">
      <t>テンプ</t>
    </rPh>
    <rPh sb="16" eb="18">
      <t>ショルイ</t>
    </rPh>
    <rPh sb="19" eb="22">
      <t>チンタイシャク</t>
    </rPh>
    <rPh sb="22" eb="25">
      <t>ケイヤクショ</t>
    </rPh>
    <rPh sb="26" eb="27">
      <t>ウツ</t>
    </rPh>
    <rPh sb="31" eb="33">
      <t>リヨウ</t>
    </rPh>
    <rPh sb="33" eb="36">
      <t>ケイヤクショ</t>
    </rPh>
    <rPh sb="37" eb="38">
      <t>ウツ</t>
    </rPh>
    <rPh sb="40" eb="41">
      <t>トウ</t>
    </rPh>
    <rPh sb="42" eb="44">
      <t>イッチ</t>
    </rPh>
    <rPh sb="49" eb="51">
      <t>キニュウ</t>
    </rPh>
    <phoneticPr fontId="12"/>
  </si>
  <si>
    <t>　・　Ｂ欄「入居者氏名」は、当補助金の対象者全員についてそれぞれ記入してください。年度途中の入退去があった場合、１名について複数行を使用し算出しても構いません。</t>
    <rPh sb="4" eb="5">
      <t>ラン</t>
    </rPh>
    <rPh sb="6" eb="9">
      <t>ニュウキョシャ</t>
    </rPh>
    <rPh sb="9" eb="11">
      <t>シメイ</t>
    </rPh>
    <rPh sb="14" eb="15">
      <t>トウ</t>
    </rPh>
    <rPh sb="15" eb="18">
      <t>ホジョキン</t>
    </rPh>
    <rPh sb="19" eb="21">
      <t>タイショウ</t>
    </rPh>
    <rPh sb="21" eb="22">
      <t>シャ</t>
    </rPh>
    <rPh sb="22" eb="24">
      <t>ゼンイン</t>
    </rPh>
    <rPh sb="32" eb="34">
      <t>キニュウ</t>
    </rPh>
    <rPh sb="41" eb="43">
      <t>ネンド</t>
    </rPh>
    <rPh sb="43" eb="45">
      <t>トチュウ</t>
    </rPh>
    <rPh sb="46" eb="47">
      <t>ニュウ</t>
    </rPh>
    <rPh sb="47" eb="49">
      <t>タイキョ</t>
    </rPh>
    <rPh sb="53" eb="55">
      <t>バアイ</t>
    </rPh>
    <rPh sb="57" eb="58">
      <t>メイ</t>
    </rPh>
    <rPh sb="62" eb="65">
      <t>フクスウギョウ</t>
    </rPh>
    <rPh sb="66" eb="68">
      <t>シヨウ</t>
    </rPh>
    <rPh sb="69" eb="71">
      <t>サンシュツ</t>
    </rPh>
    <rPh sb="74" eb="75">
      <t>カマ</t>
    </rPh>
    <phoneticPr fontId="12"/>
  </si>
  <si>
    <r>
      <t>　・　Ｄ欄「借上費月額」に共益費及び管理費等は合算しないでください。ただし、</t>
    </r>
    <r>
      <rPr>
        <u/>
        <sz val="8"/>
        <color rgb="FFC00000"/>
        <rFont val="BIZ UDゴシック"/>
        <family val="3"/>
        <charset val="128"/>
      </rPr>
      <t>家賃又は賃料に共益費等が含まれている場合はこの限りではありません</t>
    </r>
    <r>
      <rPr>
        <sz val="8"/>
        <rFont val="BIZ UDゴシック"/>
        <family val="3"/>
        <charset val="128"/>
      </rPr>
      <t>。
　　　また、複数の居室をまとめて借り上げている場合は、面積按分により居室ごとの借上費月額を算定してください。算定した値について、過程がわかる資料の添付または計算式を別途記述してください。
　　　なお、「借上費月額」の合計額は、「賃借契約書(写）」の家賃月額の同額以内とします。</t>
    </r>
    <rPh sb="4" eb="5">
      <t>ラン</t>
    </rPh>
    <rPh sb="6" eb="8">
      <t>カリア</t>
    </rPh>
    <rPh sb="8" eb="9">
      <t>ヒ</t>
    </rPh>
    <rPh sb="9" eb="11">
      <t>ゲツガク</t>
    </rPh>
    <rPh sb="13" eb="16">
      <t>キョウエキヒ</t>
    </rPh>
    <rPh sb="16" eb="17">
      <t>オヨ</t>
    </rPh>
    <rPh sb="18" eb="20">
      <t>カンリ</t>
    </rPh>
    <rPh sb="20" eb="21">
      <t>ヒ</t>
    </rPh>
    <rPh sb="21" eb="22">
      <t>ナド</t>
    </rPh>
    <rPh sb="23" eb="25">
      <t>ガッサン</t>
    </rPh>
    <rPh sb="38" eb="40">
      <t>ヤチン</t>
    </rPh>
    <rPh sb="40" eb="41">
      <t>マタ</t>
    </rPh>
    <rPh sb="42" eb="44">
      <t>チンリョウ</t>
    </rPh>
    <rPh sb="45" eb="48">
      <t>キョウエキヒ</t>
    </rPh>
    <rPh sb="48" eb="49">
      <t>ナド</t>
    </rPh>
    <rPh sb="50" eb="51">
      <t>フク</t>
    </rPh>
    <rPh sb="56" eb="58">
      <t>バアイ</t>
    </rPh>
    <rPh sb="61" eb="62">
      <t>カギ</t>
    </rPh>
    <rPh sb="126" eb="128">
      <t>サンテイ</t>
    </rPh>
    <rPh sb="130" eb="131">
      <t>アタイ</t>
    </rPh>
    <rPh sb="136" eb="138">
      <t>カテイ</t>
    </rPh>
    <rPh sb="150" eb="152">
      <t>ケイサン</t>
    </rPh>
    <rPh sb="152" eb="153">
      <t>シキ</t>
    </rPh>
    <rPh sb="154" eb="156">
      <t>ベット</t>
    </rPh>
    <rPh sb="156" eb="158">
      <t>キジュツ</t>
    </rPh>
    <phoneticPr fontId="12"/>
  </si>
  <si>
    <t>　・　Ｅ欄「区分」は、生活保護受給者は［生保］、非受給者は［-］を記入してください。</t>
    <rPh sb="4" eb="5">
      <t>ラン</t>
    </rPh>
    <rPh sb="6" eb="8">
      <t>クブン</t>
    </rPh>
    <rPh sb="11" eb="13">
      <t>セイカツ</t>
    </rPh>
    <rPh sb="13" eb="15">
      <t>ホゴ</t>
    </rPh>
    <rPh sb="15" eb="18">
      <t>ジュキュウシャ</t>
    </rPh>
    <rPh sb="20" eb="22">
      <t>セイホ</t>
    </rPh>
    <rPh sb="24" eb="25">
      <t>ヒ</t>
    </rPh>
    <rPh sb="25" eb="28">
      <t>ジュキュウシャ</t>
    </rPh>
    <rPh sb="33" eb="35">
      <t>キニュウ</t>
    </rPh>
    <phoneticPr fontId="12"/>
  </si>
  <si>
    <t>　・　Ｆ欄「補足給付」は、該当の場合は金額を記入してください。</t>
    <rPh sb="4" eb="5">
      <t>ラン</t>
    </rPh>
    <rPh sb="6" eb="8">
      <t>ホソク</t>
    </rPh>
    <rPh sb="8" eb="10">
      <t>キュウフ</t>
    </rPh>
    <rPh sb="13" eb="15">
      <t>ガイトウ</t>
    </rPh>
    <rPh sb="16" eb="18">
      <t>バアイ</t>
    </rPh>
    <rPh sb="19" eb="21">
      <t>キンガク</t>
    </rPh>
    <rPh sb="22" eb="24">
      <t>キニュウ</t>
    </rPh>
    <phoneticPr fontId="12"/>
  </si>
  <si>
    <t>　・　Ｇ欄「生活保護住宅扶助額」は（Ｄ欄「借上費月額」ーＦ「補足給付」）を限度額として記入してください。</t>
    <rPh sb="4" eb="5">
      <t>ラン</t>
    </rPh>
    <rPh sb="6" eb="8">
      <t>セイカツ</t>
    </rPh>
    <rPh sb="8" eb="10">
      <t>ホゴ</t>
    </rPh>
    <rPh sb="10" eb="12">
      <t>ジュウタク</t>
    </rPh>
    <rPh sb="12" eb="14">
      <t>フジョ</t>
    </rPh>
    <rPh sb="14" eb="15">
      <t>ガク</t>
    </rPh>
    <rPh sb="19" eb="20">
      <t>ラン</t>
    </rPh>
    <rPh sb="21" eb="23">
      <t>カリア</t>
    </rPh>
    <rPh sb="23" eb="24">
      <t>ヒ</t>
    </rPh>
    <rPh sb="24" eb="26">
      <t>ゲツガク</t>
    </rPh>
    <rPh sb="30" eb="32">
      <t>ホソク</t>
    </rPh>
    <rPh sb="32" eb="34">
      <t>キュウフ</t>
    </rPh>
    <rPh sb="39" eb="40">
      <t>ガク</t>
    </rPh>
    <phoneticPr fontId="12"/>
  </si>
  <si>
    <t>　・　Ｉ欄「補助基準額」は、補助金交付要綱別表に定める額（港区内：74,000円、港区外：69,800円）としますが、特定障害者特別給付費の支給（Ｆ欄）を受けている場合は控除した額を補助基準額とします。</t>
    <rPh sb="4" eb="5">
      <t>ラン</t>
    </rPh>
    <rPh sb="6" eb="8">
      <t>ホジョ</t>
    </rPh>
    <rPh sb="8" eb="10">
      <t>キジュン</t>
    </rPh>
    <rPh sb="10" eb="11">
      <t>ガク</t>
    </rPh>
    <rPh sb="14" eb="16">
      <t>ホジョ</t>
    </rPh>
    <rPh sb="16" eb="17">
      <t>キン</t>
    </rPh>
    <rPh sb="17" eb="19">
      <t>コウフ</t>
    </rPh>
    <rPh sb="19" eb="21">
      <t>ヨウコウ</t>
    </rPh>
    <rPh sb="21" eb="23">
      <t>ベッピョウ</t>
    </rPh>
    <rPh sb="24" eb="25">
      <t>サダ</t>
    </rPh>
    <rPh sb="27" eb="28">
      <t>ガク</t>
    </rPh>
    <rPh sb="29" eb="32">
      <t>ミナトクナイ</t>
    </rPh>
    <rPh sb="39" eb="40">
      <t>エン</t>
    </rPh>
    <rPh sb="41" eb="43">
      <t>ミナトク</t>
    </rPh>
    <rPh sb="43" eb="44">
      <t>ソト</t>
    </rPh>
    <rPh sb="51" eb="52">
      <t>エン</t>
    </rPh>
    <rPh sb="59" eb="69">
      <t>トクテイショウガイシャトクベツキュウフヒ</t>
    </rPh>
    <rPh sb="70" eb="72">
      <t>シキュウ</t>
    </rPh>
    <rPh sb="74" eb="75">
      <t>ラン</t>
    </rPh>
    <rPh sb="77" eb="78">
      <t>ウ</t>
    </rPh>
    <rPh sb="82" eb="84">
      <t>バアイ</t>
    </rPh>
    <rPh sb="85" eb="87">
      <t>コウジョ</t>
    </rPh>
    <rPh sb="89" eb="90">
      <t>ガク</t>
    </rPh>
    <rPh sb="91" eb="93">
      <t>ホジョ</t>
    </rPh>
    <rPh sb="93" eb="95">
      <t>キジュン</t>
    </rPh>
    <rPh sb="95" eb="96">
      <t>ガク</t>
    </rPh>
    <phoneticPr fontId="12"/>
  </si>
  <si>
    <r>
      <t>　・　Ｋ欄「月数」は、入居者別に月数を記入し、月数が</t>
    </r>
    <r>
      <rPr>
        <u/>
        <sz val="8"/>
        <color rgb="FFC00000"/>
        <rFont val="BIZ UDゴシック"/>
        <family val="3"/>
        <charset val="128"/>
      </rPr>
      <t>12か月未満の場合は備考欄に入退居月日を記入</t>
    </r>
    <r>
      <rPr>
        <sz val="8"/>
        <rFont val="BIZ UDゴシック"/>
        <family val="3"/>
        <charset val="128"/>
      </rPr>
      <t>してください。</t>
    </r>
    <rPh sb="4" eb="5">
      <t>ラン</t>
    </rPh>
    <rPh sb="6" eb="8">
      <t>ツキスウ</t>
    </rPh>
    <rPh sb="11" eb="14">
      <t>ニュウキョシャ</t>
    </rPh>
    <rPh sb="14" eb="15">
      <t>ベツ</t>
    </rPh>
    <rPh sb="16" eb="18">
      <t>ツキスウ</t>
    </rPh>
    <rPh sb="19" eb="21">
      <t>キニュウ</t>
    </rPh>
    <rPh sb="23" eb="25">
      <t>ツキスウ</t>
    </rPh>
    <rPh sb="29" eb="30">
      <t>ツキ</t>
    </rPh>
    <rPh sb="30" eb="32">
      <t>ミマン</t>
    </rPh>
    <rPh sb="33" eb="35">
      <t>バアイ</t>
    </rPh>
    <rPh sb="36" eb="38">
      <t>ビコウ</t>
    </rPh>
    <rPh sb="38" eb="39">
      <t>ラン</t>
    </rPh>
    <rPh sb="40" eb="41">
      <t>ニュウ</t>
    </rPh>
    <rPh sb="41" eb="42">
      <t>タイ</t>
    </rPh>
    <rPh sb="42" eb="43">
      <t>キョ</t>
    </rPh>
    <rPh sb="43" eb="45">
      <t>ガッピ</t>
    </rPh>
    <rPh sb="46" eb="48">
      <t>キニュウ</t>
    </rPh>
    <phoneticPr fontId="12"/>
  </si>
  <si>
    <t>　・　交流室については所在する区市町村において補助の算定を行うこととします。</t>
    <rPh sb="23" eb="25">
      <t>ホジョ</t>
    </rPh>
    <rPh sb="26" eb="28">
      <t>サンテイ</t>
    </rPh>
    <rPh sb="29" eb="30">
      <t>オコナ</t>
    </rPh>
    <phoneticPr fontId="2"/>
  </si>
  <si>
    <t>　・　「合計」の下段には補助金の対象額を入力してください。上段と同額の場合は省略しても構いません。</t>
    <rPh sb="4" eb="6">
      <t>ゴウケイ</t>
    </rPh>
    <rPh sb="8" eb="10">
      <t>カダン</t>
    </rPh>
    <rPh sb="12" eb="15">
      <t>ホジョキン</t>
    </rPh>
    <rPh sb="16" eb="18">
      <t>タイショウ</t>
    </rPh>
    <rPh sb="18" eb="19">
      <t>ガク</t>
    </rPh>
    <rPh sb="20" eb="22">
      <t>ニュウリョク</t>
    </rPh>
    <rPh sb="29" eb="31">
      <t>ジョウダン</t>
    </rPh>
    <rPh sb="32" eb="34">
      <t>ドウガク</t>
    </rPh>
    <rPh sb="35" eb="37">
      <t>バアイ</t>
    </rPh>
    <rPh sb="38" eb="40">
      <t>ショウリャク</t>
    </rPh>
    <rPh sb="43" eb="44">
      <t>カマ</t>
    </rPh>
    <phoneticPr fontId="12"/>
  </si>
  <si>
    <r>
      <t>　・　月の途中で入退居があった場合は、</t>
    </r>
    <r>
      <rPr>
        <u/>
        <sz val="8"/>
        <color rgb="FFC00000"/>
        <rFont val="BIZ UDゴシック"/>
        <family val="3"/>
        <charset val="128"/>
      </rPr>
      <t>Ｊ欄「補助対象月額」を日割り計算し</t>
    </r>
    <r>
      <rPr>
        <sz val="8"/>
        <rFont val="BIZ UDゴシック"/>
        <family val="3"/>
        <charset val="128"/>
      </rPr>
      <t>、補助対象額を算出してください。ただし、</t>
    </r>
    <r>
      <rPr>
        <u/>
        <sz val="8"/>
        <color rgb="FFC00000"/>
        <rFont val="BIZ UDゴシック"/>
        <family val="3"/>
        <charset val="128"/>
      </rPr>
      <t>契約書等で日額や途中入退去時の算出方法が定められている場合はその限りではありません</t>
    </r>
    <r>
      <rPr>
        <sz val="8"/>
        <rFont val="BIZ UDゴシック"/>
        <family val="3"/>
        <charset val="128"/>
      </rPr>
      <t>。</t>
    </r>
    <rPh sb="3" eb="4">
      <t>ツキ</t>
    </rPh>
    <rPh sb="5" eb="7">
      <t>トチュウ</t>
    </rPh>
    <rPh sb="8" eb="9">
      <t>ニュウ</t>
    </rPh>
    <rPh sb="9" eb="10">
      <t>タイ</t>
    </rPh>
    <rPh sb="10" eb="11">
      <t>キョ</t>
    </rPh>
    <rPh sb="15" eb="17">
      <t>バアイ</t>
    </rPh>
    <rPh sb="20" eb="21">
      <t>ラン</t>
    </rPh>
    <rPh sb="22" eb="24">
      <t>ホジョ</t>
    </rPh>
    <rPh sb="24" eb="26">
      <t>タイショウ</t>
    </rPh>
    <rPh sb="26" eb="27">
      <t>ツキ</t>
    </rPh>
    <rPh sb="27" eb="28">
      <t>ガク</t>
    </rPh>
    <rPh sb="30" eb="32">
      <t>ヒワ</t>
    </rPh>
    <rPh sb="33" eb="35">
      <t>ケイサン</t>
    </rPh>
    <rPh sb="37" eb="39">
      <t>ホジョ</t>
    </rPh>
    <rPh sb="39" eb="41">
      <t>タイショウ</t>
    </rPh>
    <rPh sb="41" eb="42">
      <t>ガク</t>
    </rPh>
    <rPh sb="43" eb="45">
      <t>サンシュツ</t>
    </rPh>
    <rPh sb="56" eb="59">
      <t>ケイヤクショ</t>
    </rPh>
    <rPh sb="59" eb="60">
      <t>トウ</t>
    </rPh>
    <rPh sb="61" eb="63">
      <t>ニチガク</t>
    </rPh>
    <rPh sb="64" eb="66">
      <t>トチュウ</t>
    </rPh>
    <rPh sb="66" eb="69">
      <t>ニュウタイキョ</t>
    </rPh>
    <rPh sb="69" eb="70">
      <t>ジ</t>
    </rPh>
    <rPh sb="71" eb="73">
      <t>サンシュツ</t>
    </rPh>
    <rPh sb="73" eb="75">
      <t>ホウホウ</t>
    </rPh>
    <rPh sb="76" eb="77">
      <t>サダ</t>
    </rPh>
    <rPh sb="83" eb="85">
      <t>バアイ</t>
    </rPh>
    <rPh sb="88" eb="89">
      <t>カギ</t>
    </rPh>
    <phoneticPr fontId="12"/>
  </si>
  <si>
    <r>
      <t>　・　Ｃ欄には補助金を支出する区市町村名を記入してください。施設が所在する区市町村が補助する場合は</t>
    </r>
    <r>
      <rPr>
        <sz val="8"/>
        <color rgb="FFFF0000"/>
        <rFont val="BIZ UDゴシック"/>
        <family val="3"/>
        <charset val="128"/>
      </rPr>
      <t>○</t>
    </r>
    <r>
      <rPr>
        <sz val="8"/>
        <rFont val="BIZ UDゴシック"/>
        <family val="3"/>
        <charset val="128"/>
      </rPr>
      <t>を記入してください。</t>
    </r>
    <rPh sb="4" eb="5">
      <t>ラン</t>
    </rPh>
    <rPh sb="7" eb="9">
      <t>ホジョ</t>
    </rPh>
    <rPh sb="9" eb="10">
      <t>キン</t>
    </rPh>
    <rPh sb="11" eb="13">
      <t>シシュツ</t>
    </rPh>
    <rPh sb="15" eb="19">
      <t>クシチョウソン</t>
    </rPh>
    <rPh sb="19" eb="20">
      <t>メイ</t>
    </rPh>
    <rPh sb="21" eb="23">
      <t>キニュウ</t>
    </rPh>
    <rPh sb="30" eb="32">
      <t>シセツ</t>
    </rPh>
    <rPh sb="33" eb="35">
      <t>ショザイ</t>
    </rPh>
    <rPh sb="37" eb="41">
      <t>クシチョウソン</t>
    </rPh>
    <rPh sb="42" eb="44">
      <t>ホジョ</t>
    </rPh>
    <rPh sb="46" eb="48">
      <t>バアイ</t>
    </rPh>
    <rPh sb="51" eb="53">
      <t>キニュウ</t>
    </rPh>
    <phoneticPr fontId="12"/>
  </si>
  <si>
    <t>101</t>
    <phoneticPr fontId="2"/>
  </si>
  <si>
    <t>Ａ山　Ｂ子</t>
    <rPh sb="1" eb="2">
      <t>ヤマ</t>
    </rPh>
    <rPh sb="4" eb="5">
      <t>コ</t>
    </rPh>
    <phoneticPr fontId="2" alignment="center"/>
  </si>
  <si>
    <t>港区</t>
  </si>
  <si>
    <t>生保</t>
  </si>
  <si>
    <t>　・　Ｊ欄「補助対象月額」は、Ｉ欄「補助基準額」を上限とし、家賃相当額（Ｈ欄とＩ欄のうち小さい額）を記入してください。</t>
    <rPh sb="4" eb="5">
      <t>ラン</t>
    </rPh>
    <rPh sb="6" eb="8">
      <t>ホジョ</t>
    </rPh>
    <rPh sb="8" eb="10">
      <t>タイショウ</t>
    </rPh>
    <rPh sb="10" eb="12">
      <t>ゲツガク</t>
    </rPh>
    <rPh sb="16" eb="17">
      <t>ラン</t>
    </rPh>
    <rPh sb="18" eb="20">
      <t>ホジョ</t>
    </rPh>
    <rPh sb="20" eb="22">
      <t>キジュン</t>
    </rPh>
    <rPh sb="22" eb="23">
      <t>ガク</t>
    </rPh>
    <rPh sb="25" eb="27">
      <t>ジョウゲン</t>
    </rPh>
    <rPh sb="30" eb="32">
      <t>ヤチン</t>
    </rPh>
    <rPh sb="32" eb="34">
      <t>ソウトウ</t>
    </rPh>
    <rPh sb="34" eb="35">
      <t>ガク</t>
    </rPh>
    <rPh sb="37" eb="38">
      <t>ラン</t>
    </rPh>
    <rPh sb="40" eb="41">
      <t>ラン</t>
    </rPh>
    <rPh sb="44" eb="45">
      <t>チイ</t>
    </rPh>
    <rPh sb="47" eb="48">
      <t>ガク</t>
    </rPh>
    <rPh sb="50" eb="52">
      <t>キニュウ</t>
    </rPh>
    <phoneticPr fontId="12"/>
  </si>
  <si>
    <t>102</t>
    <phoneticPr fontId="2" alignment="center"/>
  </si>
  <si>
    <t>グループホームみなと</t>
    <phoneticPr fontId="2" alignment="center"/>
  </si>
  <si>
    <t>Ｃ田　Ｄ男</t>
    <rPh sb="1" eb="2">
      <t>ダ</t>
    </rPh>
    <rPh sb="4" eb="5">
      <t>オ</t>
    </rPh>
    <phoneticPr fontId="2" alignment="center"/>
  </si>
  <si>
    <t>－</t>
  </si>
  <si>
    <t>15/30</t>
    <phoneticPr fontId="2" alignment="center"/>
  </si>
  <si>
    <t>Ｌ</t>
    <phoneticPr fontId="12"/>
  </si>
  <si>
    <t>　・　Ｌ欄「合計」は、通常「Ｊ×Ｋ（補助対象月額×月数）」となりますが、月途中で入退去が行われている場合「日割り額-（補足給付+住宅扶助）」が１か月分（日割り）となります。</t>
    <rPh sb="4" eb="5">
      <t>ラン</t>
    </rPh>
    <rPh sb="6" eb="8">
      <t>ゴウケイ</t>
    </rPh>
    <rPh sb="11" eb="13">
      <t>ツウジョウ</t>
    </rPh>
    <rPh sb="18" eb="20">
      <t>ホジョ</t>
    </rPh>
    <rPh sb="20" eb="22">
      <t>タイショウ</t>
    </rPh>
    <rPh sb="22" eb="24">
      <t>ゲツガク</t>
    </rPh>
    <rPh sb="25" eb="27">
      <t>ツキスウ</t>
    </rPh>
    <rPh sb="36" eb="37">
      <t>ツキ</t>
    </rPh>
    <rPh sb="37" eb="39">
      <t>トチュウ</t>
    </rPh>
    <rPh sb="40" eb="43">
      <t>ニュウタイキョ</t>
    </rPh>
    <rPh sb="44" eb="45">
      <t>オコナ</t>
    </rPh>
    <rPh sb="50" eb="52">
      <t>バアイ</t>
    </rPh>
    <rPh sb="53" eb="55">
      <t>ヒワ</t>
    </rPh>
    <rPh sb="56" eb="57">
      <t>ガク</t>
    </rPh>
    <rPh sb="59" eb="61">
      <t>ホソク</t>
    </rPh>
    <rPh sb="61" eb="63">
      <t>キュウフ</t>
    </rPh>
    <rPh sb="64" eb="66">
      <t>ジュウタク</t>
    </rPh>
    <rPh sb="66" eb="68">
      <t>フジョ</t>
    </rPh>
    <rPh sb="73" eb="75">
      <t>ゲツブン</t>
    </rPh>
    <rPh sb="76" eb="78">
      <t>ヒワ</t>
    </rPh>
    <phoneticPr fontId="12"/>
  </si>
  <si>
    <t>102</t>
    <phoneticPr fontId="2" alignment="center"/>
  </si>
  <si>
    <t>6月16日入居
80,000円×15/30＝40,000円</t>
    <rPh sb="1" eb="2">
      <t>ガツ</t>
    </rPh>
    <rPh sb="4" eb="5">
      <t>ニチ</t>
    </rPh>
    <rPh sb="5" eb="7">
      <t>ニュウキョ</t>
    </rPh>
    <rPh sb="14" eb="15">
      <t>エン</t>
    </rPh>
    <rPh sb="28" eb="29">
      <t>エン</t>
    </rPh>
    <phoneticPr fontId="2" alignment="center"/>
  </si>
  <si>
    <t>7月～3月分</t>
    <rPh sb="1" eb="2">
      <t>ガツ</t>
    </rPh>
    <rPh sb="4" eb="5">
      <t>ガツ</t>
    </rPh>
    <rPh sb="5" eb="6">
      <t>ブン</t>
    </rPh>
    <phoneticPr fontId="2" alignment="center"/>
  </si>
  <si>
    <t>（宛先）港区長</t>
    <rPh sb="1" eb="3">
      <t>アテサキ</t>
    </rPh>
    <rPh sb="4" eb="6">
      <t>ミナトク</t>
    </rPh>
    <rPh sb="6" eb="7">
      <t>チョウ</t>
    </rPh>
    <phoneticPr fontId="2"/>
  </si>
  <si>
    <t>下記の事業について、補助金の交付を申請します。</t>
    <rPh sb="0" eb="2">
      <t>カキ</t>
    </rPh>
    <rPh sb="3" eb="5">
      <t>ジギョウ</t>
    </rPh>
    <rPh sb="10" eb="13">
      <t>ホジョキン</t>
    </rPh>
    <rPh sb="14" eb="16">
      <t>コウフ</t>
    </rPh>
    <rPh sb="17" eb="19">
      <t>シンセイ</t>
    </rPh>
    <phoneticPr fontId="2"/>
  </si>
  <si>
    <t>１　補助事業名</t>
    <rPh sb="2" eb="4">
      <t>ホジョ</t>
    </rPh>
    <rPh sb="4" eb="6">
      <t>ジギョウ</t>
    </rPh>
    <rPh sb="6" eb="7">
      <t>メイ</t>
    </rPh>
    <phoneticPr fontId="2"/>
  </si>
  <si>
    <t>３　補助申請額</t>
    <rPh sb="2" eb="4">
      <t>ホジョ</t>
    </rPh>
    <rPh sb="4" eb="6">
      <t>シンセイ</t>
    </rPh>
    <rPh sb="6" eb="7">
      <t>ガク</t>
    </rPh>
    <phoneticPr fontId="2"/>
  </si>
  <si>
    <t>（内訳）施設借上等経費</t>
    <rPh sb="1" eb="3">
      <t>ウチワケ</t>
    </rPh>
    <rPh sb="4" eb="6">
      <t>シセツ</t>
    </rPh>
    <rPh sb="6" eb="8">
      <t>カリア</t>
    </rPh>
    <rPh sb="8" eb="9">
      <t>トウ</t>
    </rPh>
    <rPh sb="9" eb="11">
      <t>ケイヒ</t>
    </rPh>
    <phoneticPr fontId="2"/>
  </si>
  <si>
    <t>家賃補助：</t>
    <rPh sb="0" eb="2">
      <t>ヤチン</t>
    </rPh>
    <rPh sb="2" eb="4">
      <t>ホジョ</t>
    </rPh>
    <phoneticPr fontId="2"/>
  </si>
  <si>
    <t>契約更新料：</t>
    <rPh sb="0" eb="2">
      <t>ケイヤク</t>
    </rPh>
    <rPh sb="2" eb="5">
      <t>コウシンリョウ</t>
    </rPh>
    <phoneticPr fontId="2"/>
  </si>
  <si>
    <t>４　添付書類</t>
    <rPh sb="2" eb="4">
      <t>テンプ</t>
    </rPh>
    <rPh sb="4" eb="6">
      <t>ショルイ</t>
    </rPh>
    <phoneticPr fontId="2"/>
  </si>
  <si>
    <t>（１）精神障害者グループホーム事業計画書（第２号様式）</t>
    <rPh sb="3" eb="5">
      <t>セイシン</t>
    </rPh>
    <rPh sb="5" eb="8">
      <t>ショウガイシャ</t>
    </rPh>
    <rPh sb="15" eb="17">
      <t>ジギョウ</t>
    </rPh>
    <rPh sb="17" eb="20">
      <t>ケイカクショ</t>
    </rPh>
    <rPh sb="21" eb="22">
      <t>ダイ</t>
    </rPh>
    <rPh sb="23" eb="24">
      <t>ゴウ</t>
    </rPh>
    <rPh sb="24" eb="26">
      <t>ヨウシキ</t>
    </rPh>
    <phoneticPr fontId="2"/>
  </si>
  <si>
    <t>施設借上等経費予算書</t>
    <rPh sb="0" eb="4">
      <t>シセツカリア</t>
    </rPh>
    <rPh sb="4" eb="7">
      <t>トウケイヒ</t>
    </rPh>
    <rPh sb="7" eb="10">
      <t>ヨサンショ</t>
    </rPh>
    <phoneticPr fontId="12"/>
  </si>
  <si>
    <t>施設借上等経費補助の算定</t>
    <rPh sb="0" eb="2">
      <t>シセツ</t>
    </rPh>
    <rPh sb="2" eb="3">
      <t>シャク</t>
    </rPh>
    <rPh sb="3" eb="4">
      <t>ジョウ</t>
    </rPh>
    <rPh sb="4" eb="5">
      <t>トウ</t>
    </rPh>
    <rPh sb="5" eb="7">
      <t>ケイヒ</t>
    </rPh>
    <rPh sb="7" eb="9">
      <t>ホジョ</t>
    </rPh>
    <rPh sb="10" eb="12">
      <t>サンテイ</t>
    </rPh>
    <phoneticPr fontId="12"/>
  </si>
  <si>
    <t>（２）施設借上等経費予算書、施設借上等経費補助の算定（第３号様式１、２）</t>
    <rPh sb="3" eb="7">
      <t>シセツカリア</t>
    </rPh>
    <rPh sb="7" eb="10">
      <t>トウケイヒ</t>
    </rPh>
    <rPh sb="27" eb="28">
      <t>ダイ</t>
    </rPh>
    <rPh sb="29" eb="30">
      <t>ゴウ</t>
    </rPh>
    <rPh sb="30" eb="32">
      <t>ヨウシキ</t>
    </rPh>
    <phoneticPr fontId="2"/>
  </si>
  <si>
    <t>（３）契約書等の写し（入居者との契約書・居室の賃貸借契約書等）</t>
    <rPh sb="3" eb="6">
      <t>ケイヤクショ</t>
    </rPh>
    <rPh sb="6" eb="7">
      <t>トウ</t>
    </rPh>
    <rPh sb="8" eb="9">
      <t>ウツ</t>
    </rPh>
    <rPh sb="29" eb="30">
      <t>ナド</t>
    </rPh>
    <phoneticPr fontId="2"/>
  </si>
  <si>
    <t>２　施　設　名</t>
    <rPh sb="2" eb="3">
      <t>シ</t>
    </rPh>
    <rPh sb="4" eb="5">
      <t>セツ</t>
    </rPh>
    <rPh sb="6" eb="7">
      <t>メイ</t>
    </rPh>
    <phoneticPr fontId="2"/>
  </si>
  <si>
    <t>記</t>
    <rPh sb="0" eb="1">
      <t>キ</t>
    </rPh>
    <phoneticPr fontId="2"/>
  </si>
  <si>
    <t>金</t>
    <rPh sb="0" eb="1">
      <t>キン</t>
    </rPh>
    <phoneticPr fontId="2"/>
  </si>
  <si>
    <t>円</t>
    <rPh sb="0" eb="1">
      <t>エン</t>
    </rPh>
    <phoneticPr fontId="2"/>
  </si>
  <si>
    <t>港区精神障害者グループホーム運営費補助金交付申請書</t>
    <rPh sb="0" eb="2">
      <t>ミナトク</t>
    </rPh>
    <rPh sb="2" eb="4">
      <t>セイシン</t>
    </rPh>
    <rPh sb="4" eb="7">
      <t>ショウガイシャ</t>
    </rPh>
    <rPh sb="14" eb="16">
      <t>ウンエイ</t>
    </rPh>
    <rPh sb="16" eb="17">
      <t>ヒ</t>
    </rPh>
    <rPh sb="17" eb="20">
      <t>ホジョキン</t>
    </rPh>
    <rPh sb="20" eb="22">
      <t>コウフ</t>
    </rPh>
    <rPh sb="22" eb="25">
      <t>シンセイショ</t>
    </rPh>
    <phoneticPr fontId="2"/>
  </si>
  <si>
    <t>第１号様式（第５条関係）</t>
    <rPh sb="0" eb="1">
      <t>ダイ</t>
    </rPh>
    <rPh sb="2" eb="3">
      <t>ゴウ</t>
    </rPh>
    <rPh sb="3" eb="5">
      <t>ヨウシキ</t>
    </rPh>
    <rPh sb="6" eb="7">
      <t>ダイ</t>
    </rPh>
    <rPh sb="8" eb="9">
      <t>ジョウ</t>
    </rPh>
    <rPh sb="9" eb="11">
      <t>カンケイ</t>
    </rPh>
    <phoneticPr fontId="2"/>
  </si>
  <si>
    <t xml:space="preserve">住　所
</t>
    <rPh sb="0" eb="1">
      <t>ジュウ</t>
    </rPh>
    <rPh sb="2" eb="3">
      <t>ショ</t>
    </rPh>
    <phoneticPr fontId="2"/>
  </si>
  <si>
    <t xml:space="preserve">法人名
</t>
    <rPh sb="0" eb="2">
      <t>ホウジン</t>
    </rPh>
    <rPh sb="2" eb="3">
      <t>メイ</t>
    </rPh>
    <phoneticPr fontId="2"/>
  </si>
  <si>
    <t xml:space="preserve">代表者
</t>
    <rPh sb="0" eb="3">
      <t>ダイヒョウシャ</t>
    </rPh>
    <phoneticPr fontId="2"/>
  </si>
  <si>
    <t>令和　　年　　　月　　　日</t>
    <rPh sb="0" eb="2">
      <t>レイワ</t>
    </rPh>
    <rPh sb="4" eb="5">
      <t>ネン</t>
    </rPh>
    <rPh sb="8" eb="9">
      <t>ガツ</t>
    </rPh>
    <rPh sb="12" eb="13">
      <t>ニチ</t>
    </rPh>
    <phoneticPr fontId="2"/>
  </si>
  <si>
    <t>社会福祉法人　みなと会</t>
    <rPh sb="0" eb="2">
      <t>シャカイ</t>
    </rPh>
    <rPh sb="2" eb="4">
      <t>フクシ</t>
    </rPh>
    <rPh sb="4" eb="6">
      <t>ホウジン</t>
    </rPh>
    <rPh sb="10" eb="11">
      <t>カイ</t>
    </rPh>
    <phoneticPr fontId="2"/>
  </si>
  <si>
    <t>　（宛先）港区長</t>
    <rPh sb="2" eb="4">
      <t>アテサキ</t>
    </rPh>
    <rPh sb="5" eb="7">
      <t>ミナトク</t>
    </rPh>
    <rPh sb="7" eb="8">
      <t>チョウ</t>
    </rPh>
    <phoneticPr fontId="2"/>
  </si>
  <si>
    <t>　下記の事業について、補助金の交付を申請します。</t>
    <rPh sb="1" eb="3">
      <t>カキ</t>
    </rPh>
    <rPh sb="4" eb="6">
      <t>ジギョウ</t>
    </rPh>
    <rPh sb="11" eb="14">
      <t>ホジョキン</t>
    </rPh>
    <rPh sb="15" eb="17">
      <t>コウフ</t>
    </rPh>
    <rPh sb="18" eb="20">
      <t>シンセイ</t>
    </rPh>
    <phoneticPr fontId="2"/>
  </si>
  <si>
    <t>Ｍ</t>
  </si>
  <si>
    <t>Ｍ</t>
    <phoneticPr fontId="12"/>
  </si>
  <si>
    <t>Ｎ=Ｌ＋Ｍ</t>
  </si>
  <si>
    <t>Ｎ=Ｌ＋Ｍ</t>
    <phoneticPr fontId="12"/>
  </si>
  <si>
    <t>(Ｄ×Ｋ)+Ｍ</t>
  </si>
  <si>
    <t>(Ｄ×Ｋ)+Ｍ</t>
    <phoneticPr fontId="12"/>
  </si>
  <si>
    <t>Ｌ</t>
  </si>
  <si>
    <r>
      <t>　・　Ｍ欄「更新料･礼金」は、</t>
    </r>
    <r>
      <rPr>
        <u/>
        <sz val="8"/>
        <color rgb="FFC00000"/>
        <rFont val="BIZ UDゴシック"/>
        <family val="3"/>
        <charset val="128"/>
      </rPr>
      <t>生活保護受給者で住宅扶助を充当した場合は記入しないでください。</t>
    </r>
    <r>
      <rPr>
        <sz val="8"/>
        <rFont val="BIZ UDゴシック"/>
        <family val="3"/>
        <charset val="128"/>
      </rPr>
      <t>また、更新料には</t>
    </r>
    <r>
      <rPr>
        <u/>
        <sz val="8"/>
        <color rgb="FFC00000"/>
        <rFont val="BIZ UDゴシック"/>
        <family val="3"/>
        <charset val="128"/>
      </rPr>
      <t>更新手数料は含みません</t>
    </r>
    <r>
      <rPr>
        <sz val="8"/>
        <rFont val="BIZ UDゴシック"/>
        <family val="3"/>
        <charset val="128"/>
      </rPr>
      <t>。礼金は港区内施設の開設時礼金のみが対象です。</t>
    </r>
    <rPh sb="4" eb="5">
      <t>ラン</t>
    </rPh>
    <rPh sb="6" eb="9">
      <t>コウシンリョウ</t>
    </rPh>
    <rPh sb="10" eb="12">
      <t>レイキン</t>
    </rPh>
    <rPh sb="15" eb="17">
      <t>セイカツ</t>
    </rPh>
    <rPh sb="17" eb="19">
      <t>ホゴ</t>
    </rPh>
    <rPh sb="19" eb="22">
      <t>ジュキュウシャ</t>
    </rPh>
    <rPh sb="23" eb="25">
      <t>ジュウタク</t>
    </rPh>
    <rPh sb="25" eb="27">
      <t>フジョ</t>
    </rPh>
    <rPh sb="28" eb="30">
      <t>ジュウトウ</t>
    </rPh>
    <rPh sb="32" eb="34">
      <t>バアイ</t>
    </rPh>
    <rPh sb="35" eb="37">
      <t>キニュウ</t>
    </rPh>
    <rPh sb="83" eb="85">
      <t>タイショウ</t>
    </rPh>
    <phoneticPr fontId="12"/>
  </si>
  <si>
    <t>契約更新料は令和5年1月に徴収</t>
    <rPh sb="0" eb="2">
      <t>ケイヤク</t>
    </rPh>
    <rPh sb="2" eb="5">
      <t>コウシンリョウ</t>
    </rPh>
    <rPh sb="6" eb="8">
      <t>レイワ</t>
    </rPh>
    <rPh sb="9" eb="10">
      <t>ネン</t>
    </rPh>
    <rPh sb="11" eb="12">
      <t>ガツ</t>
    </rPh>
    <rPh sb="13" eb="15">
      <t>チョウシュウ</t>
    </rPh>
    <phoneticPr fontId="2" alignment="center"/>
  </si>
  <si>
    <t>令和５年度精神障害者グループホーム運営費補助金</t>
    <rPh sb="0" eb="2">
      <t>レイワ</t>
    </rPh>
    <rPh sb="3" eb="5">
      <t>ネンド</t>
    </rPh>
    <rPh sb="5" eb="10">
      <t>セイシンショウガイシャ</t>
    </rPh>
    <rPh sb="17" eb="19">
      <t>ウンエイ</t>
    </rPh>
    <rPh sb="19" eb="20">
      <t>ヒ</t>
    </rPh>
    <rPh sb="20" eb="23">
      <t>ホジョキン</t>
    </rPh>
    <phoneticPr fontId="2"/>
  </si>
  <si>
    <t>　１　令和５年４月から令和６年３月末日分について計上してください。</t>
    <rPh sb="3" eb="5">
      <t>レイワ</t>
    </rPh>
    <rPh sb="6" eb="7">
      <t>ネン</t>
    </rPh>
    <rPh sb="8" eb="9">
      <t>ガツ</t>
    </rPh>
    <rPh sb="11" eb="13">
      <t>レイワ</t>
    </rPh>
    <rPh sb="14" eb="15">
      <t>ネン</t>
    </rPh>
    <rPh sb="16" eb="17">
      <t>ガツ</t>
    </rPh>
    <rPh sb="17" eb="19">
      <t>マツジツ</t>
    </rPh>
    <rPh sb="19" eb="20">
      <t>ブン</t>
    </rPh>
    <rPh sb="24" eb="26">
      <t>ケイジョウ</t>
    </rPh>
    <phoneticPr fontId="12"/>
  </si>
  <si>
    <t>令和　年度精神障害者グループホーム運営費補助金</t>
    <rPh sb="0" eb="2">
      <t>レイワ</t>
    </rPh>
    <rPh sb="3" eb="5">
      <t>ネンド</t>
    </rPh>
    <rPh sb="5" eb="10">
      <t>セイシンショウガイシャ</t>
    </rPh>
    <rPh sb="17" eb="19">
      <t>ウンエイ</t>
    </rPh>
    <rPh sb="19" eb="20">
      <t>ヒ</t>
    </rPh>
    <rPh sb="20" eb="23">
      <t>ホジョキン</t>
    </rPh>
    <phoneticPr fontId="2"/>
  </si>
  <si>
    <t>　１　当該年度４月から翌３月末日分について計上してください。</t>
    <rPh sb="3" eb="5">
      <t>トウガイ</t>
    </rPh>
    <rPh sb="5" eb="7">
      <t>ネンド</t>
    </rPh>
    <rPh sb="8" eb="9">
      <t>ガツ</t>
    </rPh>
    <rPh sb="11" eb="12">
      <t>ヨク</t>
    </rPh>
    <rPh sb="13" eb="14">
      <t>ガツ</t>
    </rPh>
    <rPh sb="14" eb="16">
      <t>マツジツ</t>
    </rPh>
    <rPh sb="16" eb="17">
      <t>ブン</t>
    </rPh>
    <rPh sb="21" eb="23">
      <t>ケイジョウ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</si>
</sst>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2"/>
      <color theme="1"/>
      <name val="BIZ UD明朝 Medium"/>
      <family val="2"/>
      <charset val="128"/>
    </font>
    <font>
      <sz val="12"/>
      <color theme="1"/>
      <name val="BIZ UD明朝 Medium"/>
      <family val="2"/>
      <charset val="128"/>
    </font>
    <font>
      <sz val="6"/>
      <name val="BIZ UD明朝 Medium"/>
      <family val="2"/>
      <charset val="128"/>
    </font>
    <font>
      <sz val="16"/>
      <color theme="1"/>
      <name val="BIZ UDPゴシック"/>
      <family val="3"/>
      <charset val="128"/>
    </font>
    <font>
      <sz val="16"/>
      <color theme="1"/>
      <name val="BIZ UD明朝 Medium"/>
      <family val="2"/>
      <charset val="128"/>
    </font>
    <font>
      <sz val="12"/>
      <color theme="1"/>
      <name val="BIZ UDゴシック"/>
      <family val="3"/>
      <charset val="128"/>
    </font>
    <font>
      <sz val="14"/>
      <color theme="1"/>
      <name val="BIZ UDゴシック"/>
      <family val="3"/>
      <charset val="128"/>
    </font>
    <font>
      <sz val="10"/>
      <color theme="1"/>
      <name val="BIZ UDゴシック"/>
      <family val="3"/>
      <charset val="128"/>
    </font>
    <font>
      <sz val="12"/>
      <color theme="1"/>
      <name val="BIZ UD明朝 Medium"/>
      <family val="1"/>
      <charset val="128"/>
    </font>
    <font>
      <sz val="11"/>
      <name val="BIZ UDP明朝 Medium"/>
      <family val="1"/>
      <charset val="128"/>
    </font>
    <font>
      <sz val="11"/>
      <name val="ＭＳ Ｐゴシック"/>
      <family val="3"/>
      <charset val="128"/>
    </font>
    <font>
      <sz val="12"/>
      <name val="BIZ UDゴシック"/>
      <family val="3"/>
      <charset val="128"/>
    </font>
    <font>
      <sz val="6"/>
      <name val="ＭＳ Ｐゴシック"/>
      <family val="3"/>
      <charset val="128"/>
    </font>
    <font>
      <sz val="11"/>
      <name val="BIZ UDゴシック"/>
      <family val="3"/>
      <charset val="128"/>
    </font>
    <font>
      <b/>
      <sz val="14"/>
      <name val="BIZ UDゴシック"/>
      <family val="3"/>
      <charset val="128"/>
    </font>
    <font>
      <sz val="11"/>
      <name val="BIZ UD明朝 Medium"/>
      <family val="1"/>
      <charset val="128"/>
    </font>
    <font>
      <sz val="11"/>
      <color theme="5"/>
      <name val="BIZ UD明朝 Medium"/>
      <family val="1"/>
      <charset val="128"/>
    </font>
    <font>
      <b/>
      <sz val="16"/>
      <color theme="1"/>
      <name val="BIZ UDPゴシック"/>
      <family val="3"/>
      <charset val="128"/>
    </font>
    <font>
      <sz val="11"/>
      <color rgb="FFFF0000"/>
      <name val="BIZ UDゴシック"/>
      <family val="3"/>
      <charset val="128"/>
    </font>
    <font>
      <sz val="10"/>
      <name val="BIZ UDゴシック"/>
      <family val="3"/>
      <charset val="128"/>
    </font>
    <font>
      <sz val="10"/>
      <color indexed="10"/>
      <name val="BIZ UDゴシック"/>
      <family val="3"/>
      <charset val="128"/>
    </font>
    <font>
      <sz val="8"/>
      <name val="BIZ UDゴシック"/>
      <family val="3"/>
      <charset val="128"/>
    </font>
    <font>
      <sz val="9"/>
      <name val="BIZ UDゴシック"/>
      <family val="3"/>
      <charset val="128"/>
    </font>
    <font>
      <u/>
      <sz val="8"/>
      <color rgb="FFC00000"/>
      <name val="BIZ UDゴシック"/>
      <family val="3"/>
      <charset val="128"/>
    </font>
    <font>
      <sz val="9"/>
      <color indexed="81"/>
      <name val="BIZ UD明朝 Medium"/>
      <family val="1"/>
      <charset val="128"/>
    </font>
    <font>
      <sz val="8"/>
      <color rgb="FFFF0000"/>
      <name val="BIZ UDゴシック"/>
      <family val="3"/>
      <charset val="128"/>
    </font>
    <font>
      <sz val="14"/>
      <color theme="1"/>
      <name val="BIZ UD明朝 Medium"/>
      <family val="2"/>
      <charset val="128"/>
    </font>
    <font>
      <sz val="12"/>
      <color theme="4"/>
      <name val="BIZ UD明朝 Medium"/>
      <family val="1"/>
      <charset val="128"/>
    </font>
    <font>
      <sz val="12"/>
      <color theme="4"/>
      <name val="BIZ UD明朝 Medium"/>
      <family val="2"/>
      <charset val="128"/>
    </font>
    <font>
      <sz val="11"/>
      <color theme="4"/>
      <name val="BIZ UDP明朝 Medium"/>
      <family val="1"/>
      <charset val="128"/>
    </font>
    <font>
      <sz val="14"/>
      <color theme="4"/>
      <name val="BIZ UD明朝 Medium"/>
      <family val="2"/>
      <charset val="128"/>
    </font>
    <font>
      <sz val="12"/>
      <color theme="4"/>
      <name val="BIZ UDゴシック"/>
      <family val="3"/>
      <charset val="128"/>
    </font>
    <font>
      <sz val="11"/>
      <color theme="4"/>
      <name val="BIZ UDゴシック"/>
      <family val="3"/>
      <charset val="128"/>
    </font>
    <font>
      <sz val="8"/>
      <color theme="4"/>
      <name val="BIZ UDゴシック"/>
      <family val="3"/>
      <charset val="128"/>
    </font>
    <font>
      <sz val="9"/>
      <color theme="4"/>
      <name val="BIZ UD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EB"/>
        <bgColor indexed="64"/>
      </patternFill>
    </fill>
    <fill>
      <patternFill patternType="solid">
        <fgColor theme="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tt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right style="thin">
        <color indexed="64"/>
      </right>
      <top style="dotted">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dotted">
        <color indexed="64"/>
      </bottom>
      <diagonal/>
    </border>
    <border>
      <left style="medium">
        <color indexed="64"/>
      </left>
      <right style="medium">
        <color indexed="64"/>
      </right>
      <top/>
      <bottom style="dotted">
        <color indexed="64"/>
      </bottom>
      <diagonal/>
    </border>
    <border>
      <left/>
      <right style="thin">
        <color indexed="64"/>
      </right>
      <top/>
      <bottom/>
      <diagonal/>
    </border>
  </borders>
  <cellStyleXfs count="7">
    <xf numFmtId="0" fontId="0" fillId="0" borderId="0">
      <alignment vertical="center"/>
    </xf>
    <xf numFmtId="0" fontId="10" fillId="0" borderId="0">
      <alignment vertical="center"/>
    </xf>
    <xf numFmtId="38" fontId="10" fillId="0" borderId="0" applyFont="0" applyFill="0" applyBorder="0" applyAlignment="0" applyProtection="0"/>
    <xf numFmtId="0" fontId="10" fillId="0" borderId="0"/>
    <xf numFmtId="0" fontId="10" fillId="0" borderId="0">
      <alignment vertical="center"/>
    </xf>
    <xf numFmtId="0" fontId="10" fillId="0" borderId="0">
      <alignment vertical="center"/>
    </xf>
    <xf numFmtId="38" fontId="1" fillId="0" borderId="0" applyFont="0" applyFill="0" applyBorder="0" applyAlignment="0" applyProtection="0">
      <alignment vertical="center"/>
    </xf>
  </cellStyleXfs>
  <cellXfs count="457">
    <xf numFmtId="0" fontId="0" fillId="0" borderId="0" xfId="0">
      <alignment vertical="center"/>
    </xf>
    <xf numFmtId="0" fontId="0" fillId="0" borderId="4" xfId="0" applyBorder="1">
      <alignment vertical="center"/>
    </xf>
    <xf numFmtId="0" fontId="0" fillId="0" borderId="3" xfId="0" applyBorder="1">
      <alignment vertical="center"/>
    </xf>
    <xf numFmtId="0" fontId="4" fillId="0" borderId="0" xfId="0" applyFont="1">
      <alignment vertical="center"/>
    </xf>
    <xf numFmtId="0" fontId="0" fillId="0" borderId="26" xfId="0" applyBorder="1">
      <alignment vertical="center"/>
    </xf>
    <xf numFmtId="0" fontId="0" fillId="0" borderId="33" xfId="0" applyBorder="1">
      <alignment vertical="center"/>
    </xf>
    <xf numFmtId="0" fontId="0" fillId="0" borderId="32" xfId="0" applyBorder="1">
      <alignment vertical="center"/>
    </xf>
    <xf numFmtId="0" fontId="0" fillId="0" borderId="56" xfId="0" applyBorder="1">
      <alignment vertical="center"/>
    </xf>
    <xf numFmtId="0" fontId="0" fillId="0" borderId="50" xfId="0" applyBorder="1">
      <alignment vertical="center"/>
    </xf>
    <xf numFmtId="0" fontId="5" fillId="0" borderId="5" xfId="0" applyFont="1" applyBorder="1">
      <alignment vertical="center"/>
    </xf>
    <xf numFmtId="0" fontId="5" fillId="0" borderId="11" xfId="0" applyFont="1" applyBorder="1" applyAlignment="1">
      <alignment horizontal="center" vertical="center"/>
    </xf>
    <xf numFmtId="0" fontId="5" fillId="0" borderId="5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1" xfId="0" applyFont="1" applyBorder="1" applyAlignment="1">
      <alignment horizontal="center" vertical="center"/>
    </xf>
    <xf numFmtId="0" fontId="0" fillId="0" borderId="26" xfId="0" applyFill="1" applyBorder="1" applyAlignment="1">
      <alignment horizontal="left" vertical="center"/>
    </xf>
    <xf numFmtId="0" fontId="0" fillId="0" borderId="33" xfId="0" applyFill="1" applyBorder="1" applyAlignment="1">
      <alignment horizontal="left" vertical="center"/>
    </xf>
    <xf numFmtId="0" fontId="8" fillId="2" borderId="4"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50" xfId="0" applyFont="1"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31" xfId="0" applyFill="1" applyBorder="1" applyAlignment="1">
      <alignment horizontal="center" vertical="center"/>
    </xf>
    <xf numFmtId="0" fontId="0" fillId="2" borderId="50" xfId="0" applyFill="1" applyBorder="1" applyAlignment="1">
      <alignment horizontal="center" vertical="center"/>
    </xf>
    <xf numFmtId="0" fontId="5" fillId="0" borderId="21" xfId="0" applyFont="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3" fillId="0" borderId="0" xfId="1" applyFont="1" applyAlignment="1">
      <alignment vertical="center"/>
    </xf>
    <xf numFmtId="0" fontId="10" fillId="0" borderId="0" xfId="1" applyFont="1" applyAlignment="1">
      <alignment horizontal="distributed" vertical="center"/>
    </xf>
    <xf numFmtId="0" fontId="11" fillId="3" borderId="19" xfId="1" applyFont="1" applyFill="1" applyBorder="1" applyAlignment="1">
      <alignment horizontal="distributed" vertical="center"/>
    </xf>
    <xf numFmtId="38" fontId="13" fillId="0" borderId="1" xfId="2" applyFont="1" applyBorder="1" applyAlignment="1">
      <alignment horizontal="center" vertical="center"/>
    </xf>
    <xf numFmtId="0" fontId="15" fillId="0" borderId="0" xfId="1" applyFont="1" applyAlignment="1">
      <alignment horizontal="left" vertical="center"/>
    </xf>
    <xf numFmtId="38" fontId="13" fillId="3" borderId="1" xfId="2" applyFont="1" applyFill="1" applyBorder="1" applyAlignment="1">
      <alignment horizontal="distributed" vertical="center"/>
    </xf>
    <xf numFmtId="38" fontId="13" fillId="3" borderId="60" xfId="2" applyFont="1" applyFill="1" applyBorder="1" applyAlignment="1">
      <alignment horizontal="center" vertical="center"/>
    </xf>
    <xf numFmtId="0" fontId="13" fillId="0" borderId="61" xfId="1" applyFont="1" applyBorder="1" applyAlignment="1">
      <alignment horizontal="distributed" vertical="center"/>
    </xf>
    <xf numFmtId="38" fontId="13" fillId="3" borderId="62" xfId="2" applyFont="1" applyFill="1" applyBorder="1" applyAlignment="1">
      <alignment horizontal="distributed" vertical="center"/>
    </xf>
    <xf numFmtId="38" fontId="13" fillId="3" borderId="65" xfId="2" applyFont="1" applyFill="1" applyBorder="1" applyAlignment="1">
      <alignment horizontal="distributed" vertical="center"/>
    </xf>
    <xf numFmtId="38" fontId="13" fillId="3" borderId="67" xfId="2" applyFont="1" applyFill="1" applyBorder="1" applyAlignment="1">
      <alignment horizontal="distributed" vertical="center"/>
    </xf>
    <xf numFmtId="0" fontId="13" fillId="0" borderId="68" xfId="1" applyFont="1" applyBorder="1" applyAlignment="1">
      <alignment horizontal="distributed" vertical="center"/>
    </xf>
    <xf numFmtId="38" fontId="13" fillId="3" borderId="71" xfId="2" applyFont="1" applyFill="1" applyBorder="1" applyAlignment="1">
      <alignment horizontal="distributed" vertical="center"/>
    </xf>
    <xf numFmtId="38" fontId="13" fillId="3" borderId="18" xfId="2" applyFont="1" applyFill="1" applyBorder="1" applyAlignment="1">
      <alignment horizontal="distributed" vertical="center"/>
    </xf>
    <xf numFmtId="0" fontId="10" fillId="0" borderId="0" xfId="1" applyFont="1" applyAlignment="1">
      <alignment horizontal="left" vertical="center"/>
    </xf>
    <xf numFmtId="38" fontId="13" fillId="3" borderId="60" xfId="2" applyFont="1" applyFill="1" applyBorder="1" applyAlignment="1">
      <alignment horizontal="distributed" vertical="center"/>
    </xf>
    <xf numFmtId="38" fontId="13" fillId="3" borderId="68" xfId="2" applyFont="1" applyFill="1" applyBorder="1" applyAlignment="1">
      <alignment horizontal="distributed" vertical="center"/>
    </xf>
    <xf numFmtId="38" fontId="13" fillId="0" borderId="0" xfId="2" applyFont="1" applyAlignment="1">
      <alignment vertical="center"/>
    </xf>
    <xf numFmtId="0" fontId="10" fillId="0" borderId="0" xfId="1" applyFont="1" applyAlignment="1">
      <alignment vertical="center"/>
    </xf>
    <xf numFmtId="38" fontId="10" fillId="0" borderId="0" xfId="2" applyFont="1" applyAlignment="1">
      <alignment horizontal="distributed" vertical="center"/>
    </xf>
    <xf numFmtId="0" fontId="0" fillId="3" borderId="4" xfId="0" applyFill="1" applyBorder="1">
      <alignment vertical="center"/>
    </xf>
    <xf numFmtId="0" fontId="0" fillId="3" borderId="2" xfId="0" applyFill="1" applyBorder="1" applyAlignment="1">
      <alignment horizontal="center" vertical="center"/>
    </xf>
    <xf numFmtId="0" fontId="0" fillId="3" borderId="4" xfId="0" applyFill="1" applyBorder="1" applyAlignment="1">
      <alignment horizontal="right" vertical="center"/>
    </xf>
    <xf numFmtId="0" fontId="0" fillId="3" borderId="26" xfId="0" applyFill="1" applyBorder="1" applyAlignment="1">
      <alignment horizontal="right" vertical="center"/>
    </xf>
    <xf numFmtId="0" fontId="0" fillId="3" borderId="2" xfId="0" applyFill="1" applyBorder="1">
      <alignment vertical="center"/>
    </xf>
    <xf numFmtId="0" fontId="0" fillId="3" borderId="31" xfId="0" applyFill="1" applyBorder="1">
      <alignment vertical="center"/>
    </xf>
    <xf numFmtId="0" fontId="0" fillId="3" borderId="51"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1" xfId="0" applyFill="1" applyBorder="1" applyAlignment="1">
      <alignment horizontal="center" vertical="center"/>
    </xf>
    <xf numFmtId="0" fontId="0" fillId="3" borderId="30" xfId="0" applyFill="1" applyBorder="1" applyAlignment="1">
      <alignment horizontal="center" vertical="center"/>
    </xf>
    <xf numFmtId="0" fontId="13" fillId="0" borderId="0" xfId="5" applyFont="1">
      <alignment vertical="center"/>
    </xf>
    <xf numFmtId="0" fontId="19" fillId="0" borderId="60" xfId="5" applyFont="1" applyBorder="1" applyAlignment="1">
      <alignment horizontal="center" vertical="center" shrinkToFit="1"/>
    </xf>
    <xf numFmtId="38" fontId="19" fillId="0" borderId="60" xfId="2" applyFont="1" applyBorder="1" applyAlignment="1">
      <alignment horizontal="distributed" vertical="center" shrinkToFit="1"/>
    </xf>
    <xf numFmtId="38" fontId="20" fillId="0" borderId="60" xfId="2" applyFont="1" applyBorder="1" applyAlignment="1">
      <alignment horizontal="distributed" vertical="center" shrinkToFit="1"/>
    </xf>
    <xf numFmtId="38" fontId="19" fillId="0" borderId="9" xfId="2" applyFont="1" applyBorder="1" applyAlignment="1">
      <alignment horizontal="distributed" vertical="center" shrinkToFit="1"/>
    </xf>
    <xf numFmtId="38" fontId="20" fillId="0" borderId="46" xfId="2" applyFont="1" applyBorder="1" applyAlignment="1">
      <alignment horizontal="distributed" vertical="center" shrinkToFit="1"/>
    </xf>
    <xf numFmtId="0" fontId="19" fillId="0" borderId="0" xfId="5" applyFont="1" applyBorder="1" applyAlignment="1">
      <alignment horizontal="center" vertical="center"/>
    </xf>
    <xf numFmtId="0" fontId="19" fillId="0" borderId="61" xfId="5" applyFont="1" applyBorder="1" applyAlignment="1">
      <alignment horizontal="distributed" vertical="center" shrinkToFit="1"/>
    </xf>
    <xf numFmtId="38" fontId="19" fillId="0" borderId="61" xfId="2" applyFont="1" applyBorder="1" applyAlignment="1">
      <alignment horizontal="center" vertical="center" shrinkToFit="1"/>
    </xf>
    <xf numFmtId="38" fontId="19" fillId="0" borderId="61" xfId="2" applyFont="1" applyBorder="1" applyAlignment="1">
      <alignment horizontal="distributed" vertical="center" shrinkToFit="1"/>
    </xf>
    <xf numFmtId="38" fontId="19" fillId="0" borderId="79" xfId="2" applyFont="1" applyBorder="1" applyAlignment="1">
      <alignment horizontal="distributed" vertical="center" shrinkToFit="1"/>
    </xf>
    <xf numFmtId="38" fontId="19" fillId="0" borderId="59" xfId="2" applyFont="1" applyBorder="1" applyAlignment="1">
      <alignment horizontal="distributed" vertical="center" shrinkToFit="1"/>
    </xf>
    <xf numFmtId="0" fontId="19" fillId="0" borderId="18" xfId="5" applyFont="1" applyBorder="1" applyAlignment="1">
      <alignment horizontal="center" vertical="center" shrinkToFit="1"/>
    </xf>
    <xf numFmtId="38" fontId="19" fillId="0" borderId="18" xfId="2" applyFont="1" applyBorder="1" applyAlignment="1">
      <alignment horizontal="center" vertical="center" shrinkToFit="1"/>
    </xf>
    <xf numFmtId="38" fontId="21" fillId="0" borderId="18" xfId="2" applyFont="1" applyBorder="1" applyAlignment="1">
      <alignment horizontal="center" vertical="center" shrinkToFit="1"/>
    </xf>
    <xf numFmtId="38" fontId="19" fillId="0" borderId="16" xfId="2" applyFont="1" applyBorder="1" applyAlignment="1">
      <alignment horizontal="center" vertical="center" shrinkToFit="1"/>
    </xf>
    <xf numFmtId="38" fontId="21" fillId="0" borderId="82" xfId="2" applyFont="1" applyBorder="1" applyAlignment="1">
      <alignment horizontal="center" vertical="center" shrinkToFit="1"/>
    </xf>
    <xf numFmtId="38" fontId="21" fillId="0" borderId="83" xfId="2" applyFont="1" applyBorder="1" applyAlignment="1">
      <alignment horizontal="center" vertical="center" shrinkToFit="1"/>
    </xf>
    <xf numFmtId="49" fontId="13" fillId="3" borderId="18" xfId="5" applyNumberFormat="1" applyFont="1" applyFill="1" applyBorder="1" applyAlignment="1">
      <alignment horizontal="center" vertical="center" shrinkToFit="1"/>
    </xf>
    <xf numFmtId="176" fontId="13" fillId="3" borderId="18" xfId="5" applyNumberFormat="1" applyFont="1" applyFill="1" applyBorder="1" applyAlignment="1">
      <alignment horizontal="center" vertical="center" shrinkToFit="1"/>
    </xf>
    <xf numFmtId="38" fontId="13" fillId="3" borderId="18" xfId="2" applyFont="1" applyFill="1" applyBorder="1" applyAlignment="1">
      <alignment horizontal="center" vertical="center" shrinkToFit="1"/>
    </xf>
    <xf numFmtId="38" fontId="21" fillId="3" borderId="1" xfId="2" applyFont="1" applyFill="1" applyBorder="1" applyAlignment="1">
      <alignment horizontal="center" vertical="center"/>
    </xf>
    <xf numFmtId="0" fontId="13" fillId="3" borderId="16" xfId="2" applyNumberFormat="1" applyFont="1" applyFill="1" applyBorder="1" applyAlignment="1">
      <alignment horizontal="center" vertical="center" shrinkToFit="1"/>
    </xf>
    <xf numFmtId="38" fontId="13" fillId="3" borderId="1" xfId="2" applyFont="1" applyFill="1" applyBorder="1" applyAlignment="1">
      <alignment horizontal="center" vertical="center"/>
    </xf>
    <xf numFmtId="38" fontId="13" fillId="3" borderId="16" xfId="2" applyFont="1" applyFill="1" applyBorder="1" applyAlignment="1">
      <alignment horizontal="center" vertical="center"/>
    </xf>
    <xf numFmtId="38" fontId="13" fillId="3" borderId="35" xfId="2" applyFont="1" applyFill="1" applyBorder="1" applyAlignment="1">
      <alignment horizontal="center" vertical="center"/>
    </xf>
    <xf numFmtId="38" fontId="13" fillId="3" borderId="77" xfId="2" applyFont="1" applyFill="1" applyBorder="1" applyAlignment="1">
      <alignment horizontal="center" vertical="center"/>
    </xf>
    <xf numFmtId="176" fontId="22" fillId="3" borderId="17" xfId="5" applyNumberFormat="1" applyFont="1" applyFill="1" applyBorder="1" applyAlignment="1">
      <alignment horizontal="center" vertical="center" wrapText="1"/>
    </xf>
    <xf numFmtId="176" fontId="13" fillId="0" borderId="0" xfId="5" applyNumberFormat="1" applyFont="1" applyBorder="1" applyAlignment="1">
      <alignment horizontal="center" vertical="center"/>
    </xf>
    <xf numFmtId="49" fontId="13" fillId="3" borderId="16" xfId="2" applyNumberFormat="1" applyFont="1" applyFill="1" applyBorder="1" applyAlignment="1">
      <alignment horizontal="center" vertical="center" shrinkToFit="1"/>
    </xf>
    <xf numFmtId="0" fontId="22" fillId="3" borderId="17" xfId="5" applyFont="1" applyFill="1" applyBorder="1" applyAlignment="1">
      <alignment vertical="center" wrapText="1"/>
    </xf>
    <xf numFmtId="0" fontId="13" fillId="0" borderId="0" xfId="5" applyFont="1" applyBorder="1">
      <alignment vertical="center"/>
    </xf>
    <xf numFmtId="49" fontId="13" fillId="3" borderId="18" xfId="5" applyNumberFormat="1" applyFont="1" applyFill="1" applyBorder="1" applyAlignment="1">
      <alignment horizontal="center" vertical="center"/>
    </xf>
    <xf numFmtId="0" fontId="13" fillId="3" borderId="18" xfId="5" applyFont="1" applyFill="1" applyBorder="1" applyAlignment="1">
      <alignment horizontal="distributed" vertical="center"/>
    </xf>
    <xf numFmtId="0" fontId="13" fillId="3" borderId="16" xfId="2" applyNumberFormat="1" applyFont="1" applyFill="1" applyBorder="1" applyAlignment="1">
      <alignment horizontal="distributed" vertical="center"/>
    </xf>
    <xf numFmtId="38" fontId="13" fillId="3" borderId="16" xfId="2" applyFont="1" applyFill="1" applyBorder="1" applyAlignment="1">
      <alignment horizontal="distributed" vertical="center"/>
    </xf>
    <xf numFmtId="0" fontId="22" fillId="3" borderId="17" xfId="5" applyFont="1" applyFill="1" applyBorder="1" applyAlignment="1">
      <alignment vertical="center"/>
    </xf>
    <xf numFmtId="49" fontId="13" fillId="3" borderId="1" xfId="5" applyNumberFormat="1" applyFont="1" applyFill="1" applyBorder="1" applyAlignment="1">
      <alignment horizontal="center" vertical="center"/>
    </xf>
    <xf numFmtId="38" fontId="13" fillId="3" borderId="1" xfId="2" applyFont="1" applyFill="1" applyBorder="1" applyAlignment="1">
      <alignment vertical="center"/>
    </xf>
    <xf numFmtId="38" fontId="21" fillId="3" borderId="16" xfId="2" applyFont="1" applyFill="1" applyBorder="1" applyAlignment="1">
      <alignment horizontal="distributed" vertical="center"/>
    </xf>
    <xf numFmtId="38" fontId="21" fillId="3" borderId="1" xfId="2" applyFont="1" applyFill="1" applyBorder="1" applyAlignment="1">
      <alignment vertical="center"/>
    </xf>
    <xf numFmtId="0" fontId="13" fillId="0" borderId="61" xfId="5" applyFont="1" applyBorder="1" applyAlignment="1">
      <alignment horizontal="distributed" vertical="center"/>
    </xf>
    <xf numFmtId="38" fontId="13" fillId="0" borderId="61" xfId="2" applyFont="1" applyBorder="1" applyAlignment="1">
      <alignment horizontal="distributed" vertical="center"/>
    </xf>
    <xf numFmtId="38" fontId="13" fillId="0" borderId="79" xfId="2" applyFont="1" applyBorder="1" applyAlignment="1">
      <alignment horizontal="distributed" vertical="center"/>
    </xf>
    <xf numFmtId="38" fontId="13" fillId="3" borderId="13" xfId="2" applyFont="1" applyFill="1" applyBorder="1" applyAlignment="1">
      <alignment horizontal="distributed" vertical="center"/>
    </xf>
    <xf numFmtId="38" fontId="13" fillId="3" borderId="84" xfId="2" applyFont="1" applyFill="1" applyBorder="1" applyAlignment="1">
      <alignment horizontal="distributed" vertical="center"/>
    </xf>
    <xf numFmtId="38" fontId="13" fillId="3" borderId="85" xfId="2" applyFont="1" applyFill="1" applyBorder="1" applyAlignment="1">
      <alignment horizontal="distributed" vertical="center"/>
    </xf>
    <xf numFmtId="0" fontId="13" fillId="0" borderId="86" xfId="5" applyFont="1" applyBorder="1" applyAlignment="1">
      <alignment vertical="center"/>
    </xf>
    <xf numFmtId="0" fontId="13" fillId="0" borderId="18" xfId="5" applyFont="1" applyBorder="1" applyAlignment="1">
      <alignment horizontal="distributed" vertical="center"/>
    </xf>
    <xf numFmtId="38" fontId="13" fillId="0" borderId="18" xfId="2" applyFont="1" applyBorder="1" applyAlignment="1">
      <alignment horizontal="distributed" vertical="center"/>
    </xf>
    <xf numFmtId="38" fontId="13" fillId="0" borderId="16" xfId="2" applyFont="1" applyBorder="1" applyAlignment="1">
      <alignment horizontal="distributed" vertical="center"/>
    </xf>
    <xf numFmtId="38" fontId="13" fillId="0" borderId="39" xfId="2" applyFont="1" applyBorder="1" applyAlignment="1">
      <alignment horizontal="distributed" vertical="center"/>
    </xf>
    <xf numFmtId="38" fontId="13" fillId="3" borderId="83" xfId="2" applyFont="1" applyFill="1" applyBorder="1" applyAlignment="1">
      <alignment horizontal="distributed" vertical="center"/>
    </xf>
    <xf numFmtId="0" fontId="13" fillId="0" borderId="17" xfId="5" applyFont="1" applyBorder="1" applyAlignment="1">
      <alignment vertical="center"/>
    </xf>
    <xf numFmtId="0" fontId="19" fillId="0" borderId="61" xfId="5" applyFont="1" applyBorder="1" applyAlignment="1">
      <alignment horizontal="distributed" vertical="center" shrinkToFit="1"/>
    </xf>
    <xf numFmtId="38" fontId="19" fillId="0" borderId="61" xfId="2" applyFont="1" applyBorder="1" applyAlignment="1">
      <alignment horizontal="distributed" vertical="center" shrinkToFit="1"/>
    </xf>
    <xf numFmtId="38" fontId="19" fillId="0" borderId="60" xfId="2" applyFont="1" applyBorder="1" applyAlignment="1">
      <alignment horizontal="distributed" vertical="center" shrinkToFit="1"/>
    </xf>
    <xf numFmtId="38" fontId="19" fillId="0" borderId="61" xfId="2" applyFont="1" applyBorder="1" applyAlignment="1">
      <alignment horizontal="center" vertical="center" shrinkToFit="1"/>
    </xf>
    <xf numFmtId="38" fontId="19" fillId="0" borderId="9" xfId="2" applyFont="1" applyBorder="1" applyAlignment="1">
      <alignment horizontal="distributed" vertical="center" shrinkToFit="1"/>
    </xf>
    <xf numFmtId="38" fontId="19" fillId="0" borderId="79" xfId="2" applyFont="1" applyBorder="1" applyAlignment="1">
      <alignment horizontal="distributed" vertical="center" shrinkToFit="1"/>
    </xf>
    <xf numFmtId="0" fontId="0" fillId="0" borderId="0" xfId="0" applyAlignment="1">
      <alignment horizontal="right" vertical="center"/>
    </xf>
    <xf numFmtId="0" fontId="0" fillId="0" borderId="0" xfId="0" applyAlignment="1">
      <alignment horizontal="center" vertical="center"/>
    </xf>
    <xf numFmtId="0" fontId="0" fillId="4" borderId="0" xfId="0" applyFill="1">
      <alignment vertical="center"/>
    </xf>
    <xf numFmtId="0" fontId="0" fillId="4" borderId="0" xfId="0" applyFill="1" applyAlignment="1">
      <alignment horizontal="right" vertical="center"/>
    </xf>
    <xf numFmtId="0" fontId="0" fillId="4" borderId="0" xfId="0" applyFill="1" applyAlignment="1">
      <alignment horizontal="distributed" vertical="center" wrapText="1" justifyLastLine="1"/>
    </xf>
    <xf numFmtId="0" fontId="0" fillId="4" borderId="19" xfId="0" applyFill="1" applyBorder="1" applyAlignment="1">
      <alignment horizontal="center" vertical="center"/>
    </xf>
    <xf numFmtId="0" fontId="0" fillId="4" borderId="19" xfId="0" applyFill="1" applyBorder="1" applyAlignment="1">
      <alignment horizontal="left" vertical="center"/>
    </xf>
    <xf numFmtId="38" fontId="0" fillId="3" borderId="0" xfId="6" applyFont="1" applyFill="1">
      <alignment vertical="center"/>
    </xf>
    <xf numFmtId="0" fontId="6" fillId="4" borderId="0" xfId="0" applyFont="1" applyFill="1">
      <alignment vertical="center"/>
    </xf>
    <xf numFmtId="0" fontId="5" fillId="4" borderId="0" xfId="0" applyFont="1" applyFill="1">
      <alignment vertical="center"/>
    </xf>
    <xf numFmtId="0" fontId="5" fillId="4" borderId="0" xfId="0" applyFont="1" applyFill="1" applyAlignment="1">
      <alignment vertical="center" wrapText="1"/>
    </xf>
    <xf numFmtId="0" fontId="10" fillId="4" borderId="0" xfId="1" applyFont="1" applyFill="1" applyAlignment="1">
      <alignment horizontal="distributed" vertical="center"/>
    </xf>
    <xf numFmtId="0" fontId="10" fillId="4" borderId="0" xfId="1" applyFont="1" applyFill="1" applyAlignment="1">
      <alignment horizontal="left" vertical="center"/>
    </xf>
    <xf numFmtId="0" fontId="10" fillId="4" borderId="0" xfId="1" applyFont="1" applyFill="1" applyAlignment="1">
      <alignment vertical="center"/>
    </xf>
    <xf numFmtId="38" fontId="10" fillId="4" borderId="0" xfId="2" applyFont="1" applyFill="1" applyAlignment="1">
      <alignment horizontal="distributed" vertical="center"/>
    </xf>
    <xf numFmtId="0" fontId="13" fillId="4" borderId="0" xfId="1" applyFont="1" applyFill="1" applyAlignment="1">
      <alignment horizontal="distributed" vertical="center"/>
    </xf>
    <xf numFmtId="38" fontId="13" fillId="4" borderId="0" xfId="2" applyFont="1" applyFill="1" applyAlignment="1">
      <alignment horizontal="distributed" vertical="center"/>
    </xf>
    <xf numFmtId="0" fontId="13" fillId="4" borderId="19" xfId="1" applyFont="1" applyFill="1" applyBorder="1" applyAlignment="1">
      <alignment vertical="center"/>
    </xf>
    <xf numFmtId="0" fontId="13" fillId="4" borderId="0" xfId="1" applyFont="1" applyFill="1" applyAlignment="1">
      <alignment horizontal="right" vertical="center"/>
    </xf>
    <xf numFmtId="0" fontId="13" fillId="4" borderId="19" xfId="3" applyFont="1" applyFill="1" applyBorder="1" applyAlignment="1"/>
    <xf numFmtId="0" fontId="13" fillId="4" borderId="0" xfId="1" applyFont="1" applyFill="1" applyAlignment="1">
      <alignment horizontal="left" vertical="center"/>
    </xf>
    <xf numFmtId="38" fontId="13" fillId="4" borderId="0" xfId="2" applyFont="1" applyFill="1" applyAlignment="1">
      <alignment horizontal="left" vertical="center"/>
    </xf>
    <xf numFmtId="0" fontId="13" fillId="4" borderId="0" xfId="1" applyFont="1" applyFill="1" applyAlignment="1">
      <alignment vertical="center"/>
    </xf>
    <xf numFmtId="38" fontId="13" fillId="4" borderId="0" xfId="2" applyFont="1" applyFill="1" applyAlignment="1">
      <alignment vertical="center"/>
    </xf>
    <xf numFmtId="0" fontId="13" fillId="4" borderId="0" xfId="5" applyFont="1" applyFill="1">
      <alignment vertical="center"/>
    </xf>
    <xf numFmtId="38" fontId="13" fillId="4" borderId="0" xfId="2" applyFont="1" applyFill="1" applyBorder="1" applyAlignment="1">
      <alignment vertical="center"/>
    </xf>
    <xf numFmtId="38" fontId="13" fillId="4" borderId="0" xfId="2" applyFont="1" applyFill="1" applyBorder="1" applyAlignment="1">
      <alignment horizontal="right" vertical="center"/>
    </xf>
    <xf numFmtId="0" fontId="11" fillId="4" borderId="0" xfId="5" applyFont="1" applyFill="1">
      <alignment vertical="center"/>
    </xf>
    <xf numFmtId="0" fontId="13" fillId="4" borderId="0" xfId="3" applyFont="1" applyFill="1" applyBorder="1" applyAlignment="1"/>
    <xf numFmtId="0" fontId="13" fillId="4" borderId="0" xfId="5" applyFont="1" applyFill="1" applyAlignment="1">
      <alignment horizontal="right" vertical="center"/>
    </xf>
    <xf numFmtId="0" fontId="18" fillId="4" borderId="0" xfId="5" applyFont="1" applyFill="1">
      <alignment vertical="center"/>
    </xf>
    <xf numFmtId="0" fontId="4" fillId="4" borderId="0" xfId="0" applyFont="1" applyFill="1">
      <alignment vertical="center"/>
    </xf>
    <xf numFmtId="0" fontId="0" fillId="4" borderId="0" xfId="0" applyFill="1" applyAlignment="1">
      <alignment vertical="center" wrapText="1"/>
    </xf>
    <xf numFmtId="0" fontId="27" fillId="3" borderId="4" xfId="0" applyFont="1" applyFill="1" applyBorder="1">
      <alignment vertical="center"/>
    </xf>
    <xf numFmtId="0" fontId="28" fillId="3" borderId="4" xfId="0" applyFont="1" applyFill="1" applyBorder="1">
      <alignment vertical="center"/>
    </xf>
    <xf numFmtId="0" fontId="27" fillId="3" borderId="2" xfId="0" applyFont="1" applyFill="1" applyBorder="1" applyAlignment="1">
      <alignment horizontal="center" vertical="center"/>
    </xf>
    <xf numFmtId="0" fontId="27" fillId="3" borderId="4" xfId="0" applyFont="1" applyFill="1" applyBorder="1" applyAlignment="1">
      <alignment horizontal="right" vertical="center"/>
    </xf>
    <xf numFmtId="0" fontId="27" fillId="3" borderId="26" xfId="0" applyFont="1" applyFill="1" applyBorder="1" applyAlignment="1">
      <alignment horizontal="right" vertical="center"/>
    </xf>
    <xf numFmtId="0" fontId="28" fillId="3" borderId="51" xfId="0" applyFont="1" applyFill="1" applyBorder="1" applyAlignment="1">
      <alignment horizontal="center" vertical="center"/>
    </xf>
    <xf numFmtId="0" fontId="28" fillId="3" borderId="7" xfId="0" applyFont="1" applyFill="1" applyBorder="1" applyAlignment="1">
      <alignment horizontal="center" vertical="center"/>
    </xf>
    <xf numFmtId="0" fontId="28" fillId="3" borderId="8" xfId="0" applyFont="1" applyFill="1" applyBorder="1" applyAlignment="1">
      <alignment horizontal="center" vertical="center"/>
    </xf>
    <xf numFmtId="0" fontId="27" fillId="2" borderId="26" xfId="0" applyFont="1" applyFill="1" applyBorder="1" applyAlignment="1">
      <alignment horizontal="center" vertical="center"/>
    </xf>
    <xf numFmtId="0" fontId="27" fillId="2" borderId="36" xfId="0" applyFont="1" applyFill="1" applyBorder="1" applyAlignment="1">
      <alignment horizontal="center" vertical="center"/>
    </xf>
    <xf numFmtId="0" fontId="27" fillId="2" borderId="3" xfId="0" applyFont="1" applyFill="1" applyBorder="1" applyAlignment="1">
      <alignment horizontal="center" vertical="center"/>
    </xf>
    <xf numFmtId="0" fontId="27" fillId="3" borderId="2" xfId="0" applyFont="1" applyFill="1" applyBorder="1">
      <alignment vertical="center"/>
    </xf>
    <xf numFmtId="0" fontId="27" fillId="2" borderId="4" xfId="0" applyFont="1" applyFill="1" applyBorder="1" applyAlignment="1">
      <alignment horizontal="center" vertical="center"/>
    </xf>
    <xf numFmtId="0" fontId="28" fillId="2" borderId="16" xfId="0" applyFont="1" applyFill="1" applyBorder="1" applyAlignment="1">
      <alignment horizontal="center" vertical="center"/>
    </xf>
    <xf numFmtId="0" fontId="27" fillId="2" borderId="17" xfId="0" applyFont="1" applyFill="1" applyBorder="1" applyAlignment="1">
      <alignment horizontal="center" vertical="center"/>
    </xf>
    <xf numFmtId="0" fontId="27" fillId="3"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1" xfId="0" applyFont="1" applyFill="1" applyBorder="1" applyAlignment="1">
      <alignment horizontal="center" vertical="center"/>
    </xf>
    <xf numFmtId="0" fontId="27" fillId="2" borderId="50" xfId="0" applyFont="1" applyFill="1" applyBorder="1" applyAlignment="1">
      <alignment horizontal="center" vertical="center"/>
    </xf>
    <xf numFmtId="0" fontId="27" fillId="3" borderId="30" xfId="0" applyFont="1" applyFill="1" applyBorder="1" applyAlignment="1">
      <alignment horizontal="center" vertical="center"/>
    </xf>
    <xf numFmtId="38" fontId="28" fillId="3" borderId="0" xfId="6" applyFont="1" applyFill="1">
      <alignment vertical="center"/>
    </xf>
    <xf numFmtId="0" fontId="13" fillId="4" borderId="0" xfId="3" applyFont="1" applyFill="1" applyAlignment="1">
      <alignment vertical="center"/>
    </xf>
    <xf numFmtId="0" fontId="15" fillId="4" borderId="0" xfId="1" applyFont="1" applyFill="1" applyAlignment="1">
      <alignment horizontal="left" vertical="center"/>
    </xf>
    <xf numFmtId="0" fontId="13" fillId="3" borderId="18" xfId="5" applyFont="1" applyFill="1" applyBorder="1" applyAlignment="1">
      <alignment horizontal="center" vertical="center" shrinkToFit="1"/>
    </xf>
    <xf numFmtId="0" fontId="13" fillId="3" borderId="18" xfId="5" applyFont="1" applyFill="1" applyBorder="1" applyAlignment="1">
      <alignment horizontal="distributed" vertical="center" shrinkToFit="1"/>
    </xf>
    <xf numFmtId="0" fontId="31" fillId="3" borderId="19" xfId="1" applyFont="1" applyFill="1" applyBorder="1" applyAlignment="1">
      <alignment vertical="center" shrinkToFit="1"/>
    </xf>
    <xf numFmtId="38" fontId="32" fillId="3" borderId="1" xfId="2" applyFont="1" applyFill="1" applyBorder="1" applyAlignment="1">
      <alignment horizontal="distributed" vertical="center"/>
    </xf>
    <xf numFmtId="38" fontId="32" fillId="3" borderId="60" xfId="2" applyFont="1" applyFill="1" applyBorder="1" applyAlignment="1">
      <alignment horizontal="center" vertical="center"/>
    </xf>
    <xf numFmtId="38" fontId="32" fillId="3" borderId="62" xfId="2" applyFont="1" applyFill="1" applyBorder="1" applyAlignment="1">
      <alignment horizontal="distributed" vertical="center"/>
    </xf>
    <xf numFmtId="38" fontId="32" fillId="3" borderId="65" xfId="2" applyFont="1" applyFill="1" applyBorder="1" applyAlignment="1">
      <alignment horizontal="distributed" vertical="center"/>
    </xf>
    <xf numFmtId="38" fontId="32" fillId="3" borderId="67" xfId="2" applyFont="1" applyFill="1" applyBorder="1" applyAlignment="1">
      <alignment horizontal="distributed" vertical="center"/>
    </xf>
    <xf numFmtId="38" fontId="32" fillId="3" borderId="71" xfId="2" applyFont="1" applyFill="1" applyBorder="1" applyAlignment="1">
      <alignment horizontal="distributed" vertical="center"/>
    </xf>
    <xf numFmtId="38" fontId="32" fillId="3" borderId="18" xfId="2" applyFont="1" applyFill="1" applyBorder="1" applyAlignment="1">
      <alignment horizontal="distributed" vertical="center"/>
    </xf>
    <xf numFmtId="38" fontId="32" fillId="3" borderId="60" xfId="2" applyFont="1" applyFill="1" applyBorder="1" applyAlignment="1">
      <alignment horizontal="distributed" vertical="center"/>
    </xf>
    <xf numFmtId="49" fontId="32" fillId="3" borderId="18" xfId="5" applyNumberFormat="1" applyFont="1" applyFill="1" applyBorder="1" applyAlignment="1">
      <alignment horizontal="center" vertical="center" shrinkToFit="1"/>
    </xf>
    <xf numFmtId="176" fontId="32" fillId="3" borderId="18" xfId="5" applyNumberFormat="1" applyFont="1" applyFill="1" applyBorder="1" applyAlignment="1">
      <alignment horizontal="center" vertical="center" shrinkToFit="1"/>
    </xf>
    <xf numFmtId="38" fontId="32" fillId="3" borderId="18" xfId="2" applyFont="1" applyFill="1" applyBorder="1" applyAlignment="1">
      <alignment horizontal="center" vertical="center" shrinkToFit="1"/>
    </xf>
    <xf numFmtId="38" fontId="33" fillId="3" borderId="1" xfId="2" applyFont="1" applyFill="1" applyBorder="1" applyAlignment="1">
      <alignment horizontal="center" vertical="center"/>
    </xf>
    <xf numFmtId="0" fontId="32" fillId="3" borderId="16" xfId="2" applyNumberFormat="1" applyFont="1" applyFill="1" applyBorder="1" applyAlignment="1">
      <alignment horizontal="center" vertical="center" shrinkToFit="1"/>
    </xf>
    <xf numFmtId="38" fontId="32" fillId="3" borderId="1" xfId="2" applyFont="1" applyFill="1" applyBorder="1" applyAlignment="1">
      <alignment horizontal="center" vertical="center"/>
    </xf>
    <xf numFmtId="38" fontId="32" fillId="3" borderId="16" xfId="2" applyFont="1" applyFill="1" applyBorder="1" applyAlignment="1">
      <alignment horizontal="center" vertical="center"/>
    </xf>
    <xf numFmtId="38" fontId="32" fillId="3" borderId="35" xfId="2" applyFont="1" applyFill="1" applyBorder="1" applyAlignment="1">
      <alignment horizontal="center" vertical="center"/>
    </xf>
    <xf numFmtId="38" fontId="32" fillId="3" borderId="77" xfId="2" applyFont="1" applyFill="1" applyBorder="1" applyAlignment="1">
      <alignment horizontal="center" vertical="center"/>
    </xf>
    <xf numFmtId="49" fontId="32" fillId="3" borderId="16" xfId="2" applyNumberFormat="1" applyFont="1" applyFill="1" applyBorder="1" applyAlignment="1">
      <alignment horizontal="center" vertical="center" shrinkToFit="1"/>
    </xf>
    <xf numFmtId="0" fontId="33" fillId="3" borderId="17" xfId="5" applyFont="1" applyFill="1" applyBorder="1" applyAlignment="1">
      <alignment vertical="center" wrapText="1"/>
    </xf>
    <xf numFmtId="49" fontId="32" fillId="3" borderId="18" xfId="5" applyNumberFormat="1" applyFont="1" applyFill="1" applyBorder="1" applyAlignment="1">
      <alignment horizontal="center" vertical="center"/>
    </xf>
    <xf numFmtId="0" fontId="32" fillId="3" borderId="16" xfId="2" applyNumberFormat="1" applyFont="1" applyFill="1" applyBorder="1" applyAlignment="1">
      <alignment horizontal="distributed" vertical="center"/>
    </xf>
    <xf numFmtId="38" fontId="32" fillId="3" borderId="16" xfId="2" applyFont="1" applyFill="1" applyBorder="1" applyAlignment="1">
      <alignment horizontal="distributed" vertical="center"/>
    </xf>
    <xf numFmtId="0" fontId="34" fillId="3" borderId="17" xfId="5" applyFont="1" applyFill="1" applyBorder="1" applyAlignment="1">
      <alignment vertical="center"/>
    </xf>
    <xf numFmtId="38" fontId="32" fillId="3" borderId="13" xfId="2" applyFont="1" applyFill="1" applyBorder="1" applyAlignment="1">
      <alignment horizontal="distributed" vertical="center"/>
    </xf>
    <xf numFmtId="38" fontId="32" fillId="3" borderId="84" xfId="2" applyFont="1" applyFill="1" applyBorder="1" applyAlignment="1">
      <alignment horizontal="distributed" vertical="center"/>
    </xf>
    <xf numFmtId="38" fontId="32" fillId="3" borderId="85" xfId="2" applyFont="1" applyFill="1" applyBorder="1" applyAlignment="1">
      <alignment horizontal="distributed" vertical="center"/>
    </xf>
    <xf numFmtId="38" fontId="32" fillId="3" borderId="83" xfId="2" applyFont="1" applyFill="1" applyBorder="1" applyAlignment="1">
      <alignment horizontal="distributed" vertical="center"/>
    </xf>
    <xf numFmtId="176" fontId="34" fillId="3" borderId="17" xfId="5" applyNumberFormat="1" applyFont="1" applyFill="1" applyBorder="1" applyAlignment="1">
      <alignment horizontal="left" vertical="center" wrapText="1"/>
    </xf>
    <xf numFmtId="0" fontId="0" fillId="3" borderId="0" xfId="0" applyFill="1" applyAlignment="1">
      <alignment horizontal="left" vertical="center"/>
    </xf>
    <xf numFmtId="38" fontId="26" fillId="3" borderId="19" xfId="6" applyFont="1" applyFill="1" applyBorder="1" applyAlignment="1">
      <alignment horizontal="center" vertical="center"/>
    </xf>
    <xf numFmtId="0" fontId="6" fillId="4" borderId="0" xfId="0" applyFont="1" applyFill="1" applyAlignment="1">
      <alignment horizontal="center" vertical="center"/>
    </xf>
    <xf numFmtId="0" fontId="0" fillId="4" borderId="0" xfId="0" applyFill="1" applyAlignment="1">
      <alignment horizontal="center" vertical="center"/>
    </xf>
    <xf numFmtId="0" fontId="0" fillId="3" borderId="0" xfId="0" applyFill="1" applyAlignment="1">
      <alignment horizontal="center" vertical="center"/>
    </xf>
    <xf numFmtId="0" fontId="0" fillId="3" borderId="0" xfId="0" applyFill="1" applyAlignment="1">
      <alignment horizontal="left" vertical="top"/>
    </xf>
    <xf numFmtId="0" fontId="0" fillId="4" borderId="0" xfId="0" applyFill="1" applyAlignment="1">
      <alignment horizontal="left" vertical="center"/>
    </xf>
    <xf numFmtId="0" fontId="5" fillId="0" borderId="25" xfId="0" applyFont="1" applyBorder="1" applyAlignment="1">
      <alignment horizontal="center" vertical="center"/>
    </xf>
    <xf numFmtId="0" fontId="5" fillId="0" borderId="1" xfId="0" applyFont="1" applyBorder="1" applyAlignment="1">
      <alignment horizontal="center" vertical="center"/>
    </xf>
    <xf numFmtId="0" fontId="0" fillId="3" borderId="1" xfId="0" applyFill="1" applyBorder="1" applyAlignment="1">
      <alignment horizontal="center" vertical="center"/>
    </xf>
    <xf numFmtId="0" fontId="0" fillId="3" borderId="2" xfId="0" applyFill="1" applyBorder="1">
      <alignment vertical="center"/>
    </xf>
    <xf numFmtId="0" fontId="0" fillId="3" borderId="4" xfId="0" applyFill="1" applyBorder="1">
      <alignmen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0" fillId="3" borderId="30" xfId="0" applyFill="1" applyBorder="1" applyAlignment="1">
      <alignment horizontal="center" vertical="center"/>
    </xf>
    <xf numFmtId="0" fontId="0" fillId="3" borderId="31" xfId="0" applyFill="1" applyBorder="1">
      <alignment vertical="center"/>
    </xf>
    <xf numFmtId="0" fontId="0" fillId="3" borderId="32" xfId="0" applyFill="1" applyBorder="1">
      <alignment vertical="center"/>
    </xf>
    <xf numFmtId="0" fontId="5" fillId="4" borderId="59" xfId="0" applyFont="1" applyFill="1" applyBorder="1" applyAlignment="1">
      <alignment horizontal="center" vertical="center" wrapText="1"/>
    </xf>
    <xf numFmtId="0" fontId="5" fillId="4" borderId="0" xfId="0" applyFont="1" applyFill="1" applyAlignment="1">
      <alignment horizontal="center" vertical="center" wrapText="1"/>
    </xf>
    <xf numFmtId="0" fontId="0" fillId="3" borderId="1" xfId="0" applyFill="1" applyBorder="1">
      <alignment vertical="center"/>
    </xf>
    <xf numFmtId="0" fontId="0" fillId="3" borderId="30" xfId="0" applyFill="1" applyBorder="1">
      <alignmen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1"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2" xfId="0" applyFont="1" applyBorder="1" applyAlignment="1">
      <alignment horizontal="center" vertical="center"/>
    </xf>
    <xf numFmtId="0" fontId="5" fillId="0" borderId="49" xfId="0" applyFont="1" applyBorder="1" applyAlignment="1">
      <alignment horizontal="center" vertical="center"/>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0" fillId="3" borderId="29" xfId="0" applyFill="1" applyBorder="1" applyAlignment="1">
      <alignment horizontal="center" vertical="center"/>
    </xf>
    <xf numFmtId="0" fontId="5" fillId="0" borderId="44" xfId="0" applyFont="1" applyBorder="1" applyAlignment="1">
      <alignment horizontal="center" vertical="center"/>
    </xf>
    <xf numFmtId="0" fontId="5" fillId="0" borderId="18" xfId="0" applyFont="1" applyBorder="1" applyAlignment="1">
      <alignment horizontal="center" vertical="center"/>
    </xf>
    <xf numFmtId="0" fontId="0" fillId="3" borderId="18" xfId="0" applyFill="1" applyBorder="1">
      <alignment vertical="center"/>
    </xf>
    <xf numFmtId="0" fontId="0" fillId="3" borderId="16" xfId="0" applyFill="1" applyBorder="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0" fillId="3" borderId="34" xfId="0" applyFill="1" applyBorder="1" applyAlignment="1">
      <alignment horizontal="left" vertical="center"/>
    </xf>
    <xf numFmtId="0" fontId="0" fillId="3" borderId="45" xfId="0" applyFill="1" applyBorder="1" applyAlignment="1">
      <alignment horizontal="left"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0" fillId="3" borderId="42" xfId="0" applyFill="1" applyBorder="1" applyAlignment="1">
      <alignment horizontal="left" vertical="center"/>
    </xf>
    <xf numFmtId="0" fontId="0" fillId="3" borderId="43" xfId="0"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0" fillId="3" borderId="19" xfId="0" applyFill="1" applyBorder="1">
      <alignment vertical="center"/>
    </xf>
    <xf numFmtId="0" fontId="5" fillId="0" borderId="37" xfId="0" applyFont="1" applyBorder="1" applyAlignment="1">
      <alignment horizontal="center" vertical="center"/>
    </xf>
    <xf numFmtId="0" fontId="5" fillId="0" borderId="10" xfId="0" applyFont="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0" borderId="14" xfId="0" applyBorder="1">
      <alignment vertical="center"/>
    </xf>
    <xf numFmtId="0" fontId="0" fillId="0" borderId="38" xfId="0" applyBorder="1">
      <alignment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0" fillId="3" borderId="41"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0" fillId="3" borderId="36" xfId="0" applyFill="1" applyBorder="1" applyAlignment="1">
      <alignment horizontal="center" vertical="center"/>
    </xf>
    <xf numFmtId="0" fontId="0" fillId="3" borderId="3" xfId="0"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26"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0" fillId="3" borderId="22" xfId="0" applyFill="1" applyBorder="1">
      <alignment vertical="center"/>
    </xf>
    <xf numFmtId="0" fontId="0" fillId="3" borderId="23" xfId="0" applyFill="1" applyBorder="1">
      <alignmen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26"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0" fillId="3" borderId="5" xfId="0" applyFill="1" applyBorder="1">
      <alignment vertical="center"/>
    </xf>
    <xf numFmtId="0" fontId="0" fillId="3" borderId="27" xfId="0" applyFill="1" applyBorder="1">
      <alignment vertical="center"/>
    </xf>
    <xf numFmtId="0" fontId="0" fillId="3" borderId="12" xfId="0" applyFill="1" applyBorder="1">
      <alignment vertical="center"/>
    </xf>
    <xf numFmtId="0" fontId="0" fillId="3" borderId="28" xfId="0" applyFill="1" applyBorder="1">
      <alignment vertical="center"/>
    </xf>
    <xf numFmtId="0" fontId="0" fillId="3" borderId="33" xfId="0" applyFill="1" applyBorder="1">
      <alignment vertical="center"/>
    </xf>
    <xf numFmtId="0" fontId="17" fillId="4" borderId="0" xfId="0" applyFont="1" applyFill="1" applyAlignment="1">
      <alignment horizontal="distributed" vertical="center" indent="5"/>
    </xf>
    <xf numFmtId="0" fontId="0" fillId="3" borderId="24" xfId="0" applyFill="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5" fillId="0" borderId="58" xfId="0" applyFont="1" applyBorder="1" applyAlignment="1">
      <alignment horizontal="center" vertical="center"/>
    </xf>
    <xf numFmtId="0" fontId="13" fillId="4" borderId="0" xfId="1" applyFont="1" applyFill="1" applyAlignment="1">
      <alignment horizontal="left" vertical="center"/>
    </xf>
    <xf numFmtId="0" fontId="13" fillId="0" borderId="0" xfId="1" applyFont="1" applyAlignment="1">
      <alignment horizontal="left" vertical="center"/>
    </xf>
    <xf numFmtId="0" fontId="14" fillId="4" borderId="0" xfId="1" applyFont="1" applyFill="1" applyAlignment="1">
      <alignment horizontal="distributed" vertical="center" indent="6"/>
    </xf>
    <xf numFmtId="0" fontId="13" fillId="0" borderId="63" xfId="1" applyFont="1" applyBorder="1" applyAlignment="1">
      <alignment horizontal="distributed" vertical="center"/>
    </xf>
    <xf numFmtId="0" fontId="13" fillId="0" borderId="64" xfId="1" applyFont="1" applyBorder="1" applyAlignment="1">
      <alignment horizontal="distributed" vertical="center"/>
    </xf>
    <xf numFmtId="49" fontId="13" fillId="3" borderId="63" xfId="1" applyNumberFormat="1" applyFont="1" applyFill="1" applyBorder="1" applyAlignment="1">
      <alignment horizontal="left" vertical="center" wrapText="1"/>
    </xf>
    <xf numFmtId="49" fontId="13" fillId="3" borderId="64" xfId="1" applyNumberFormat="1" applyFont="1" applyFill="1" applyBorder="1" applyAlignment="1">
      <alignment horizontal="left" vertical="center" wrapText="1"/>
    </xf>
    <xf numFmtId="0" fontId="13" fillId="0" borderId="73" xfId="1" applyFont="1" applyBorder="1" applyAlignment="1">
      <alignment horizontal="distributed" vertical="center"/>
    </xf>
    <xf numFmtId="0" fontId="13" fillId="0" borderId="74" xfId="1" applyFont="1" applyBorder="1" applyAlignment="1">
      <alignment horizontal="distributed" vertical="center"/>
    </xf>
    <xf numFmtId="49" fontId="13" fillId="3" borderId="69" xfId="1" applyNumberFormat="1" applyFont="1" applyFill="1" applyBorder="1" applyAlignment="1">
      <alignment horizontal="left" vertical="center" wrapText="1"/>
    </xf>
    <xf numFmtId="49" fontId="13" fillId="3" borderId="70" xfId="1" applyNumberFormat="1" applyFont="1" applyFill="1" applyBorder="1" applyAlignment="1">
      <alignment horizontal="left" vertical="center" wrapText="1"/>
    </xf>
    <xf numFmtId="0" fontId="13" fillId="0" borderId="16" xfId="1" applyFont="1" applyBorder="1" applyAlignment="1">
      <alignment horizontal="distributed" vertical="center"/>
    </xf>
    <xf numFmtId="0" fontId="13" fillId="0" borderId="19" xfId="1" applyFont="1" applyBorder="1" applyAlignment="1">
      <alignment horizontal="distributed" vertical="center"/>
    </xf>
    <xf numFmtId="0" fontId="13" fillId="0" borderId="17" xfId="1" applyFont="1" applyBorder="1" applyAlignment="1">
      <alignment horizontal="distributed" vertical="center"/>
    </xf>
    <xf numFmtId="49" fontId="13" fillId="0" borderId="75" xfId="1" applyNumberFormat="1" applyFont="1" applyBorder="1" applyAlignment="1">
      <alignment horizontal="left" vertical="center" wrapText="1"/>
    </xf>
    <xf numFmtId="49" fontId="13" fillId="0" borderId="76" xfId="1" applyNumberFormat="1" applyFont="1" applyBorder="1" applyAlignment="1">
      <alignment horizontal="left" vertical="center" wrapText="1"/>
    </xf>
    <xf numFmtId="0" fontId="13" fillId="0" borderId="17" xfId="3" applyFont="1" applyBorder="1" applyAlignment="1">
      <alignment horizontal="distributed" vertical="center"/>
    </xf>
    <xf numFmtId="49" fontId="13" fillId="3" borderId="11" xfId="1" applyNumberFormat="1" applyFont="1" applyFill="1" applyBorder="1" applyAlignment="1">
      <alignment horizontal="left" vertical="center" wrapText="1"/>
    </xf>
    <xf numFmtId="49" fontId="13" fillId="3" borderId="72" xfId="1" applyNumberFormat="1" applyFont="1" applyFill="1" applyBorder="1" applyAlignment="1">
      <alignment horizontal="left" vertical="center" wrapText="1"/>
    </xf>
    <xf numFmtId="0" fontId="13" fillId="0" borderId="9" xfId="1" applyFont="1" applyBorder="1" applyAlignment="1">
      <alignment horizontal="distributed" vertical="center"/>
    </xf>
    <xf numFmtId="0" fontId="13" fillId="0" borderId="5" xfId="1" applyFont="1" applyBorder="1" applyAlignment="1">
      <alignment horizontal="distributed" vertical="center"/>
    </xf>
    <xf numFmtId="0" fontId="13" fillId="0" borderId="10" xfId="1" applyFont="1" applyBorder="1" applyAlignment="1">
      <alignment horizontal="distributed" vertical="center"/>
    </xf>
    <xf numFmtId="49" fontId="13" fillId="3" borderId="2" xfId="1" applyNumberFormat="1" applyFont="1" applyFill="1" applyBorder="1" applyAlignment="1">
      <alignment horizontal="left" vertical="center" wrapText="1"/>
    </xf>
    <xf numFmtId="49" fontId="13" fillId="3" borderId="3" xfId="1" applyNumberFormat="1" applyFont="1" applyFill="1" applyBorder="1" applyAlignment="1">
      <alignment horizontal="left" vertical="center" wrapText="1"/>
    </xf>
    <xf numFmtId="49" fontId="13" fillId="3" borderId="13" xfId="1" applyNumberFormat="1" applyFont="1" applyFill="1" applyBorder="1" applyAlignment="1">
      <alignment horizontal="left" vertical="center" wrapText="1"/>
    </xf>
    <xf numFmtId="49" fontId="13" fillId="3" borderId="15" xfId="1" applyNumberFormat="1" applyFont="1" applyFill="1" applyBorder="1" applyAlignment="1">
      <alignment horizontal="left" vertical="center" wrapText="1"/>
    </xf>
    <xf numFmtId="49" fontId="13" fillId="3" borderId="9" xfId="1" applyNumberFormat="1" applyFont="1" applyFill="1" applyBorder="1" applyAlignment="1">
      <alignment horizontal="left" vertical="center" wrapText="1"/>
    </xf>
    <xf numFmtId="49" fontId="13" fillId="3" borderId="10" xfId="1" applyNumberFormat="1" applyFont="1" applyFill="1" applyBorder="1" applyAlignment="1">
      <alignment horizontal="left" vertical="center" wrapText="1"/>
    </xf>
    <xf numFmtId="49" fontId="13" fillId="3" borderId="60" xfId="1" applyNumberFormat="1" applyFont="1" applyFill="1" applyBorder="1" applyAlignment="1">
      <alignment horizontal="left" vertical="center" wrapText="1"/>
    </xf>
    <xf numFmtId="0" fontId="13" fillId="0" borderId="69" xfId="1" applyFont="1" applyBorder="1" applyAlignment="1">
      <alignment horizontal="distributed" vertical="center"/>
    </xf>
    <xf numFmtId="0" fontId="13" fillId="0" borderId="70" xfId="1" applyFont="1" applyBorder="1" applyAlignment="1">
      <alignment horizontal="distributed" vertical="center"/>
    </xf>
    <xf numFmtId="49" fontId="13" fillId="3" borderId="71" xfId="1" applyNumberFormat="1" applyFont="1" applyFill="1" applyBorder="1" applyAlignment="1">
      <alignment horizontal="left" vertical="center" wrapText="1"/>
    </xf>
    <xf numFmtId="49" fontId="13" fillId="0" borderId="18" xfId="1" applyNumberFormat="1" applyFont="1" applyBorder="1" applyAlignment="1">
      <alignment horizontal="left" vertical="center" wrapText="1"/>
    </xf>
    <xf numFmtId="0" fontId="13" fillId="0" borderId="9" xfId="1" applyFont="1" applyBorder="1" applyAlignment="1">
      <alignment horizontal="center" vertical="center"/>
    </xf>
    <xf numFmtId="0" fontId="13" fillId="0" borderId="4" xfId="1" applyFont="1" applyBorder="1" applyAlignment="1">
      <alignment horizontal="center" vertical="center"/>
    </xf>
    <xf numFmtId="0" fontId="13" fillId="0" borderId="3" xfId="1" applyFont="1" applyBorder="1" applyAlignment="1">
      <alignment horizontal="center" vertical="center"/>
    </xf>
    <xf numFmtId="0" fontId="13" fillId="0" borderId="10" xfId="1" applyFont="1" applyBorder="1" applyAlignment="1">
      <alignment horizontal="center" vertical="center"/>
    </xf>
    <xf numFmtId="0" fontId="13" fillId="0" borderId="13" xfId="1" applyFont="1" applyBorder="1" applyAlignment="1">
      <alignment horizontal="distributed" vertical="center"/>
    </xf>
    <xf numFmtId="0" fontId="13" fillId="0" borderId="15" xfId="1" applyFont="1" applyBorder="1" applyAlignment="1">
      <alignment horizontal="distributed" vertical="center"/>
    </xf>
    <xf numFmtId="49" fontId="13" fillId="3" borderId="66" xfId="1" applyNumberFormat="1" applyFont="1" applyFill="1" applyBorder="1" applyAlignment="1">
      <alignment horizontal="left" vertical="center" wrapText="1"/>
    </xf>
    <xf numFmtId="49" fontId="13" fillId="3" borderId="67" xfId="1" applyNumberFormat="1" applyFont="1" applyFill="1" applyBorder="1" applyAlignment="1">
      <alignment horizontal="left" vertical="center" wrapText="1"/>
    </xf>
    <xf numFmtId="49" fontId="13" fillId="3" borderId="18" xfId="1" applyNumberFormat="1" applyFont="1" applyFill="1" applyBorder="1" applyAlignment="1">
      <alignment horizontal="left" vertical="center" wrapText="1"/>
    </xf>
    <xf numFmtId="0" fontId="13" fillId="0" borderId="2" xfId="1" applyFont="1" applyBorder="1" applyAlignment="1">
      <alignment horizontal="distributed" vertical="center"/>
    </xf>
    <xf numFmtId="0" fontId="13" fillId="0" borderId="4" xfId="1" applyFont="1" applyBorder="1" applyAlignment="1">
      <alignment horizontal="distributed" vertical="center"/>
    </xf>
    <xf numFmtId="0" fontId="13" fillId="0" borderId="3" xfId="1" applyFont="1" applyBorder="1" applyAlignment="1">
      <alignment horizontal="distributed" vertical="center"/>
    </xf>
    <xf numFmtId="49" fontId="13" fillId="3" borderId="1" xfId="1" applyNumberFormat="1" applyFont="1" applyFill="1" applyBorder="1" applyAlignment="1">
      <alignment horizontal="left" vertical="center" wrapText="1"/>
    </xf>
    <xf numFmtId="0" fontId="11" fillId="4" borderId="0" xfId="1" applyFont="1" applyFill="1" applyAlignment="1">
      <alignment vertical="center"/>
    </xf>
    <xf numFmtId="0" fontId="13" fillId="0" borderId="2" xfId="1" applyFont="1" applyBorder="1" applyAlignment="1">
      <alignment horizontal="center" vertical="center"/>
    </xf>
    <xf numFmtId="0" fontId="13" fillId="0" borderId="60" xfId="1" applyFont="1" applyBorder="1" applyAlignment="1">
      <alignment horizontal="center" vertical="center"/>
    </xf>
    <xf numFmtId="0" fontId="13" fillId="0" borderId="2" xfId="4" applyFont="1" applyBorder="1" applyAlignment="1">
      <alignment horizontal="distributed" vertical="center"/>
    </xf>
    <xf numFmtId="0" fontId="13" fillId="0" borderId="4" xfId="4" applyFont="1" applyBorder="1" applyAlignment="1">
      <alignment horizontal="distributed" vertical="center"/>
    </xf>
    <xf numFmtId="0" fontId="13" fillId="0" borderId="3" xfId="4" applyFont="1" applyBorder="1" applyAlignment="1">
      <alignment horizontal="distributed" vertical="center"/>
    </xf>
    <xf numFmtId="49" fontId="13" fillId="3" borderId="2" xfId="1" applyNumberFormat="1" applyFont="1" applyFill="1" applyBorder="1" applyAlignment="1">
      <alignment horizontal="left" vertical="center" shrinkToFit="1"/>
    </xf>
    <xf numFmtId="49" fontId="13" fillId="3" borderId="3" xfId="1" applyNumberFormat="1" applyFont="1" applyFill="1" applyBorder="1" applyAlignment="1">
      <alignment horizontal="left" vertical="center" shrinkToFit="1"/>
    </xf>
    <xf numFmtId="0" fontId="21" fillId="4" borderId="0" xfId="5" applyFont="1" applyFill="1">
      <alignment vertical="center"/>
    </xf>
    <xf numFmtId="0" fontId="21" fillId="4" borderId="0" xfId="5" applyFont="1" applyFill="1" applyAlignment="1">
      <alignment vertical="center" wrapText="1"/>
    </xf>
    <xf numFmtId="0" fontId="21" fillId="4" borderId="0" xfId="5" applyFont="1" applyFill="1" applyBorder="1">
      <alignment vertical="center"/>
    </xf>
    <xf numFmtId="38" fontId="20" fillId="0" borderId="77" xfId="2" applyFont="1" applyBorder="1" applyAlignment="1">
      <alignment horizontal="distributed" vertical="center" shrinkToFit="1"/>
    </xf>
    <xf numFmtId="38" fontId="20" fillId="0" borderId="80" xfId="2" applyFont="1" applyBorder="1" applyAlignment="1">
      <alignment horizontal="distributed" vertical="center" shrinkToFit="1"/>
    </xf>
    <xf numFmtId="0" fontId="19" fillId="0" borderId="78" xfId="5" applyFont="1" applyBorder="1" applyAlignment="1">
      <alignment horizontal="distributed" vertical="center" shrinkToFit="1"/>
    </xf>
    <xf numFmtId="0" fontId="19" fillId="0" borderId="81" xfId="5" applyFont="1" applyBorder="1" applyAlignment="1">
      <alignment horizontal="distributed" vertical="center" shrinkToFit="1"/>
    </xf>
    <xf numFmtId="0" fontId="19" fillId="0" borderId="44" xfId="5" applyFont="1" applyBorder="1" applyAlignment="1">
      <alignment horizontal="distributed" vertical="center" shrinkToFit="1"/>
    </xf>
    <xf numFmtId="0" fontId="13" fillId="0" borderId="13" xfId="5" applyFont="1" applyBorder="1" applyAlignment="1">
      <alignment horizontal="center" vertical="center"/>
    </xf>
    <xf numFmtId="0" fontId="13" fillId="0" borderId="15" xfId="5" applyFont="1" applyBorder="1" applyAlignment="1">
      <alignment horizontal="center" vertical="center"/>
    </xf>
    <xf numFmtId="0" fontId="13" fillId="0" borderId="11" xfId="5" applyFont="1" applyBorder="1" applyAlignment="1">
      <alignment horizontal="center" vertical="center"/>
    </xf>
    <xf numFmtId="0" fontId="13" fillId="0" borderId="72" xfId="5" applyFont="1" applyBorder="1" applyAlignment="1">
      <alignment horizontal="center" vertical="center"/>
    </xf>
    <xf numFmtId="0" fontId="13" fillId="4" borderId="0" xfId="3" applyFont="1" applyFill="1" applyBorder="1" applyAlignment="1">
      <alignment horizontal="right"/>
    </xf>
    <xf numFmtId="0" fontId="11" fillId="3" borderId="19" xfId="3" applyFont="1" applyFill="1" applyBorder="1" applyAlignment="1"/>
    <xf numFmtId="0" fontId="19" fillId="0" borderId="60" xfId="5" applyFont="1" applyBorder="1" applyAlignment="1">
      <alignment horizontal="distributed" vertical="center" wrapText="1" shrinkToFit="1"/>
    </xf>
    <xf numFmtId="0" fontId="19" fillId="0" borderId="61" xfId="5" applyFont="1" applyBorder="1" applyAlignment="1">
      <alignment horizontal="distributed" vertical="center" shrinkToFit="1"/>
    </xf>
    <xf numFmtId="0" fontId="19" fillId="0" borderId="60" xfId="5" applyFont="1" applyBorder="1" applyAlignment="1">
      <alignment horizontal="distributed" vertical="center" shrinkToFit="1"/>
    </xf>
    <xf numFmtId="38" fontId="19" fillId="0" borderId="60" xfId="2" applyFont="1" applyBorder="1" applyAlignment="1">
      <alignment horizontal="distributed" vertical="center" wrapText="1" shrinkToFit="1"/>
    </xf>
    <xf numFmtId="38" fontId="19" fillId="0" borderId="61" xfId="2" applyFont="1" applyBorder="1" applyAlignment="1">
      <alignment horizontal="distributed" vertical="center" shrinkToFit="1"/>
    </xf>
    <xf numFmtId="38" fontId="19" fillId="0" borderId="60" xfId="2" applyFont="1" applyBorder="1" applyAlignment="1">
      <alignment horizontal="distributed" vertical="center" shrinkToFit="1"/>
    </xf>
    <xf numFmtId="38" fontId="19" fillId="0" borderId="60" xfId="2" applyFont="1" applyBorder="1" applyAlignment="1">
      <alignment horizontal="center" vertical="center" shrinkToFit="1"/>
    </xf>
    <xf numFmtId="38" fontId="19" fillId="0" borderId="61" xfId="2" applyFont="1" applyBorder="1" applyAlignment="1">
      <alignment horizontal="center" vertical="center" shrinkToFit="1"/>
    </xf>
    <xf numFmtId="38" fontId="19" fillId="0" borderId="9" xfId="2" applyFont="1" applyBorder="1" applyAlignment="1">
      <alignment horizontal="distributed" vertical="center" shrinkToFit="1"/>
    </xf>
    <xf numFmtId="38" fontId="19" fillId="0" borderId="79" xfId="2" applyFont="1" applyBorder="1" applyAlignment="1">
      <alignment horizontal="distributed" vertical="center" shrinkToFit="1"/>
    </xf>
    <xf numFmtId="0" fontId="28" fillId="3" borderId="0" xfId="0" applyFont="1" applyFill="1" applyAlignment="1">
      <alignment horizontal="left" vertical="center"/>
    </xf>
    <xf numFmtId="0" fontId="27" fillId="3" borderId="0" xfId="0" applyFont="1" applyFill="1" applyAlignment="1">
      <alignment horizontal="left" vertical="center"/>
    </xf>
    <xf numFmtId="38" fontId="30" fillId="3" borderId="19" xfId="6" applyFont="1" applyFill="1" applyBorder="1" applyAlignment="1">
      <alignment horizontal="center" vertical="center"/>
    </xf>
    <xf numFmtId="0" fontId="27" fillId="3" borderId="0" xfId="0" applyFont="1" applyFill="1" applyAlignment="1">
      <alignment horizontal="left" vertical="top"/>
    </xf>
    <xf numFmtId="0" fontId="28" fillId="3" borderId="30" xfId="0" applyFont="1" applyFill="1" applyBorder="1">
      <alignment vertical="center"/>
    </xf>
    <xf numFmtId="0" fontId="28" fillId="3" borderId="31" xfId="0" applyFont="1" applyFill="1" applyBorder="1">
      <alignment vertical="center"/>
    </xf>
    <xf numFmtId="0" fontId="28" fillId="3" borderId="18" xfId="0" applyFont="1" applyFill="1" applyBorder="1">
      <alignment vertical="center"/>
    </xf>
    <xf numFmtId="0" fontId="28" fillId="3" borderId="16" xfId="0" applyFont="1" applyFill="1" applyBorder="1">
      <alignment vertical="center"/>
    </xf>
    <xf numFmtId="0" fontId="27" fillId="3" borderId="2" xfId="0" applyFont="1" applyFill="1" applyBorder="1">
      <alignment vertical="center"/>
    </xf>
    <xf numFmtId="0" fontId="27" fillId="3" borderId="4" xfId="0" applyFont="1" applyFill="1" applyBorder="1">
      <alignment vertical="center"/>
    </xf>
    <xf numFmtId="0" fontId="28" fillId="3" borderId="34" xfId="0" applyFont="1" applyFill="1" applyBorder="1" applyAlignment="1">
      <alignment horizontal="left" vertical="center"/>
    </xf>
    <xf numFmtId="0" fontId="27" fillId="3" borderId="34" xfId="0" applyFont="1" applyFill="1" applyBorder="1" applyAlignment="1">
      <alignment horizontal="left" vertical="center"/>
    </xf>
    <xf numFmtId="0" fontId="27" fillId="3" borderId="45" xfId="0" applyFont="1" applyFill="1" applyBorder="1" applyAlignment="1">
      <alignment horizontal="left" vertical="center"/>
    </xf>
    <xf numFmtId="0" fontId="28" fillId="3" borderId="29" xfId="0" applyFont="1" applyFill="1" applyBorder="1" applyAlignment="1">
      <alignment horizontal="center" vertical="center"/>
    </xf>
    <xf numFmtId="0" fontId="27" fillId="3" borderId="30" xfId="0" applyFont="1" applyFill="1" applyBorder="1" applyAlignment="1">
      <alignment horizontal="center" vertical="center"/>
    </xf>
    <xf numFmtId="0" fontId="28" fillId="3" borderId="13" xfId="0" applyFont="1" applyFill="1" applyBorder="1" applyAlignment="1">
      <alignment horizontal="center" vertical="center"/>
    </xf>
    <xf numFmtId="0" fontId="28" fillId="3" borderId="14" xfId="0" applyFont="1" applyFill="1" applyBorder="1" applyAlignment="1">
      <alignment horizontal="center" vertical="center"/>
    </xf>
    <xf numFmtId="0" fontId="28" fillId="3" borderId="41" xfId="0" applyFont="1" applyFill="1" applyBorder="1">
      <alignment vertical="center"/>
    </xf>
    <xf numFmtId="0" fontId="27" fillId="3" borderId="42" xfId="0" applyFont="1" applyFill="1" applyBorder="1">
      <alignment vertical="center"/>
    </xf>
    <xf numFmtId="0" fontId="27" fillId="3" borderId="43" xfId="0" applyFont="1" applyFill="1" applyBorder="1">
      <alignment vertical="center"/>
    </xf>
    <xf numFmtId="0" fontId="28" fillId="3" borderId="2" xfId="0" applyFont="1" applyFill="1" applyBorder="1" applyAlignment="1">
      <alignment horizontal="center" vertical="center"/>
    </xf>
    <xf numFmtId="0" fontId="28" fillId="3" borderId="26" xfId="0" applyFont="1" applyFill="1" applyBorder="1" applyAlignment="1">
      <alignment horizontal="center" vertical="center"/>
    </xf>
    <xf numFmtId="0" fontId="27" fillId="3" borderId="30" xfId="0" applyFont="1" applyFill="1" applyBorder="1">
      <alignment vertical="center"/>
    </xf>
    <xf numFmtId="0" fontId="27" fillId="3" borderId="31" xfId="0" applyFont="1" applyFill="1" applyBorder="1">
      <alignment vertical="center"/>
    </xf>
    <xf numFmtId="0" fontId="27" fillId="3" borderId="42" xfId="0" applyFont="1" applyFill="1" applyBorder="1" applyAlignment="1">
      <alignment horizontal="left" vertical="center"/>
    </xf>
    <xf numFmtId="0" fontId="27" fillId="3" borderId="43" xfId="0" applyFont="1" applyFill="1" applyBorder="1" applyAlignment="1">
      <alignment horizontal="left" vertical="center"/>
    </xf>
    <xf numFmtId="0" fontId="28" fillId="3" borderId="36" xfId="0" applyFont="1" applyFill="1" applyBorder="1" applyAlignment="1">
      <alignment horizontal="center" vertical="center"/>
    </xf>
    <xf numFmtId="0" fontId="28" fillId="3" borderId="3" xfId="0" applyFont="1" applyFill="1" applyBorder="1" applyAlignment="1">
      <alignment horizontal="center" vertical="center"/>
    </xf>
    <xf numFmtId="0" fontId="29" fillId="3" borderId="2" xfId="0" applyFont="1" applyFill="1" applyBorder="1" applyAlignment="1">
      <alignment horizontal="center" vertical="center"/>
    </xf>
    <xf numFmtId="0" fontId="29" fillId="3" borderId="3" xfId="0" applyFont="1" applyFill="1" applyBorder="1" applyAlignment="1">
      <alignment horizontal="center" vertical="center"/>
    </xf>
    <xf numFmtId="0" fontId="28" fillId="3" borderId="2" xfId="0" applyFont="1" applyFill="1" applyBorder="1">
      <alignment vertical="center"/>
    </xf>
    <xf numFmtId="0" fontId="27" fillId="3" borderId="31" xfId="0" applyFont="1" applyFill="1" applyBorder="1" applyAlignment="1">
      <alignment horizontal="center" vertical="center"/>
    </xf>
    <xf numFmtId="0" fontId="27" fillId="3" borderId="32" xfId="0" applyFont="1" applyFill="1" applyBorder="1" applyAlignment="1">
      <alignment horizontal="center" vertical="center"/>
    </xf>
    <xf numFmtId="0" fontId="27" fillId="3" borderId="32" xfId="0" applyFont="1" applyFill="1" applyBorder="1">
      <alignment vertical="center"/>
    </xf>
    <xf numFmtId="0" fontId="27" fillId="3" borderId="19" xfId="0" applyFont="1" applyFill="1" applyBorder="1">
      <alignment vertical="center"/>
    </xf>
    <xf numFmtId="0" fontId="28"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26" xfId="0" applyFont="1" applyFill="1" applyBorder="1" applyAlignment="1">
      <alignment horizontal="center" vertical="center"/>
    </xf>
    <xf numFmtId="0" fontId="28" fillId="3" borderId="22" xfId="0" applyFont="1" applyFill="1" applyBorder="1">
      <alignment vertical="center"/>
    </xf>
    <xf numFmtId="0" fontId="27" fillId="3" borderId="23" xfId="0" applyFont="1" applyFill="1" applyBorder="1">
      <alignment vertical="center"/>
    </xf>
    <xf numFmtId="0" fontId="27" fillId="3" borderId="33" xfId="0" applyFont="1" applyFill="1" applyBorder="1">
      <alignment vertical="center"/>
    </xf>
    <xf numFmtId="0" fontId="27" fillId="2" borderId="2"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3" xfId="0" applyFont="1" applyFill="1" applyBorder="1" applyAlignment="1">
      <alignment horizontal="center" vertical="center"/>
    </xf>
    <xf numFmtId="0" fontId="28" fillId="3" borderId="12" xfId="0" applyFont="1" applyFill="1" applyBorder="1">
      <alignment vertical="center"/>
    </xf>
    <xf numFmtId="0" fontId="27" fillId="3" borderId="12" xfId="0" applyFont="1" applyFill="1" applyBorder="1">
      <alignment vertical="center"/>
    </xf>
    <xf numFmtId="0" fontId="27" fillId="3" borderId="28" xfId="0" applyFont="1" applyFill="1" applyBorder="1">
      <alignment vertical="center"/>
    </xf>
    <xf numFmtId="0" fontId="28" fillId="3" borderId="5" xfId="0" applyFont="1" applyFill="1" applyBorder="1">
      <alignment vertical="center"/>
    </xf>
    <xf numFmtId="0" fontId="27" fillId="3" borderId="5" xfId="0" applyFont="1" applyFill="1" applyBorder="1">
      <alignment vertical="center"/>
    </xf>
    <xf numFmtId="0" fontId="27" fillId="3" borderId="27" xfId="0" applyFont="1" applyFill="1" applyBorder="1">
      <alignment vertical="center"/>
    </xf>
    <xf numFmtId="0" fontId="28" fillId="3" borderId="1" xfId="0" applyFont="1" applyFill="1" applyBorder="1">
      <alignment vertical="center"/>
    </xf>
    <xf numFmtId="0" fontId="3" fillId="4" borderId="0" xfId="0" applyFont="1" applyFill="1" applyAlignment="1">
      <alignment horizontal="center" vertical="center"/>
    </xf>
    <xf numFmtId="0" fontId="28" fillId="3" borderId="4" xfId="0" applyFont="1" applyFill="1" applyBorder="1">
      <alignment vertical="center"/>
    </xf>
    <xf numFmtId="0" fontId="27" fillId="3" borderId="24" xfId="0" applyFont="1" applyFill="1" applyBorder="1">
      <alignment vertical="center"/>
    </xf>
    <xf numFmtId="0" fontId="27" fillId="3" borderId="1" xfId="0" applyFont="1" applyFill="1" applyBorder="1" applyAlignment="1">
      <alignment horizontal="center" vertical="center"/>
    </xf>
    <xf numFmtId="0" fontId="16" fillId="0" borderId="0" xfId="1" applyFont="1" applyAlignment="1">
      <alignment vertical="center" wrapText="1"/>
    </xf>
    <xf numFmtId="49" fontId="32" fillId="3" borderId="13" xfId="1" applyNumberFormat="1" applyFont="1" applyFill="1" applyBorder="1" applyAlignment="1">
      <alignment horizontal="left" vertical="center" wrapText="1"/>
    </xf>
    <xf numFmtId="49" fontId="32" fillId="3" borderId="15" xfId="1" applyNumberFormat="1" applyFont="1" applyFill="1" applyBorder="1" applyAlignment="1">
      <alignment horizontal="left" vertical="center" wrapText="1"/>
    </xf>
    <xf numFmtId="49" fontId="32" fillId="3" borderId="63" xfId="1" applyNumberFormat="1" applyFont="1" applyFill="1" applyBorder="1" applyAlignment="1">
      <alignment horizontal="left" vertical="center" wrapText="1"/>
    </xf>
    <xf numFmtId="49" fontId="32" fillId="3" borderId="64" xfId="1" applyNumberFormat="1" applyFont="1" applyFill="1" applyBorder="1" applyAlignment="1">
      <alignment horizontal="left" vertical="center" wrapText="1"/>
    </xf>
    <xf numFmtId="49" fontId="32" fillId="3" borderId="11" xfId="1" applyNumberFormat="1" applyFont="1" applyFill="1" applyBorder="1" applyAlignment="1">
      <alignment horizontal="left" vertical="center" wrapText="1"/>
    </xf>
    <xf numFmtId="49" fontId="32" fillId="3" borderId="72" xfId="1" applyNumberFormat="1" applyFont="1" applyFill="1" applyBorder="1" applyAlignment="1">
      <alignment horizontal="left" vertical="center" wrapText="1"/>
    </xf>
    <xf numFmtId="49" fontId="32" fillId="3" borderId="2" xfId="1" applyNumberFormat="1" applyFont="1" applyFill="1" applyBorder="1" applyAlignment="1">
      <alignment horizontal="left" vertical="center" wrapText="1"/>
    </xf>
    <xf numFmtId="49" fontId="32" fillId="3" borderId="3" xfId="1" applyNumberFormat="1" applyFont="1" applyFill="1" applyBorder="1" applyAlignment="1">
      <alignment horizontal="left" vertical="center" wrapText="1"/>
    </xf>
    <xf numFmtId="49" fontId="32" fillId="3" borderId="9" xfId="1" applyNumberFormat="1" applyFont="1" applyFill="1" applyBorder="1" applyAlignment="1">
      <alignment horizontal="left" vertical="center" wrapText="1"/>
    </xf>
    <xf numFmtId="49" fontId="32" fillId="3" borderId="10" xfId="1" applyNumberFormat="1" applyFont="1" applyFill="1" applyBorder="1" applyAlignment="1">
      <alignment horizontal="left" vertical="center" wrapText="1"/>
    </xf>
    <xf numFmtId="49" fontId="32" fillId="3" borderId="60" xfId="1" applyNumberFormat="1" applyFont="1" applyFill="1" applyBorder="1" applyAlignment="1">
      <alignment horizontal="left" vertical="center" wrapText="1"/>
    </xf>
    <xf numFmtId="49" fontId="32" fillId="3" borderId="67" xfId="1" applyNumberFormat="1" applyFont="1" applyFill="1" applyBorder="1" applyAlignment="1">
      <alignment horizontal="left" vertical="center" wrapText="1"/>
    </xf>
    <xf numFmtId="49" fontId="32" fillId="3" borderId="71" xfId="1" applyNumberFormat="1" applyFont="1" applyFill="1" applyBorder="1" applyAlignment="1">
      <alignment horizontal="left" vertical="center" wrapText="1"/>
    </xf>
    <xf numFmtId="49" fontId="32" fillId="3" borderId="18" xfId="1" applyNumberFormat="1" applyFont="1" applyFill="1" applyBorder="1" applyAlignment="1">
      <alignment horizontal="left" vertical="center" wrapText="1"/>
    </xf>
    <xf numFmtId="0" fontId="14" fillId="4" borderId="0" xfId="1" applyFont="1" applyFill="1" applyAlignment="1">
      <alignment vertical="center"/>
    </xf>
    <xf numFmtId="49" fontId="32" fillId="3" borderId="2" xfId="1" applyNumberFormat="1" applyFont="1" applyFill="1" applyBorder="1" applyAlignment="1">
      <alignment horizontal="left" vertical="center" shrinkToFit="1"/>
    </xf>
    <xf numFmtId="49" fontId="32" fillId="3" borderId="3" xfId="1" applyNumberFormat="1" applyFont="1" applyFill="1" applyBorder="1" applyAlignment="1">
      <alignment horizontal="left" vertical="center" shrinkToFit="1"/>
    </xf>
    <xf numFmtId="49" fontId="32" fillId="3" borderId="1" xfId="1" applyNumberFormat="1" applyFont="1" applyFill="1" applyBorder="1" applyAlignment="1">
      <alignment horizontal="left" vertical="center" wrapText="1"/>
    </xf>
    <xf numFmtId="49" fontId="32" fillId="3" borderId="66" xfId="1" applyNumberFormat="1" applyFont="1" applyFill="1" applyBorder="1" applyAlignment="1">
      <alignment horizontal="left" vertical="center" wrapText="1"/>
    </xf>
    <xf numFmtId="0" fontId="31" fillId="3" borderId="19" xfId="3" applyFont="1" applyFill="1" applyBorder="1" applyAlignment="1"/>
  </cellXfs>
  <cellStyles count="7">
    <cellStyle name="桁区切り" xfId="6" builtinId="6"/>
    <cellStyle name="桁区切り 2" xfId="2" xr:uid="{A1CF02FF-9674-42CA-875B-C2B3B7970022}"/>
    <cellStyle name="標準" xfId="0" builtinId="0"/>
    <cellStyle name="標準 2" xfId="3" xr:uid="{B52796BE-E50B-4402-B9BF-C84DA399156B}"/>
    <cellStyle name="標準_別紙２の３－１　予算書抄本" xfId="4" xr:uid="{13962ED8-BF70-4E9A-9593-D92AC9B2C027}"/>
    <cellStyle name="標準_別紙２の３－２　施設借上費予算書" xfId="1" xr:uid="{F00B8C1D-6C41-4066-9809-65507D0E7D79}"/>
    <cellStyle name="標準_別紙２の３－３　施設借上費補助の算定" xfId="5" xr:uid="{CFD40E01-D709-49F6-A95E-1BD2BFEE96C3}"/>
  </cellStyles>
  <dxfs count="0"/>
  <tableStyles count="0" defaultTableStyle="TableStyleMedium2" defaultPivotStyle="PivotStyleLight16"/>
  <colors>
    <mruColors>
      <color rgb="FFFFFFEB"/>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8467</xdr:colOff>
      <xdr:row>7</xdr:row>
      <xdr:rowOff>495853</xdr:rowOff>
    </xdr:from>
    <xdr:ext cx="228600" cy="232281"/>
    <xdr:sp macro="" textlink="">
      <xdr:nvSpPr>
        <xdr:cNvPr id="2" name="楕円 1">
          <a:extLst>
            <a:ext uri="{FF2B5EF4-FFF2-40B4-BE49-F238E27FC236}">
              <a16:creationId xmlns:a16="http://schemas.microsoft.com/office/drawing/2014/main" id="{35EB4D6C-EC8A-44D5-9AE8-41C47ABB9E09}"/>
            </a:ext>
          </a:extLst>
        </xdr:cNvPr>
        <xdr:cNvSpPr/>
      </xdr:nvSpPr>
      <xdr:spPr>
        <a:xfrm>
          <a:off x="5952067" y="3061253"/>
          <a:ext cx="228600" cy="232281"/>
        </a:xfrm>
        <a:prstGeom prst="ellipse">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noAutofit/>
        </a:bodyPr>
        <a:lstStyle/>
        <a:p>
          <a:pPr algn="l"/>
          <a:r>
            <a:rPr kumimoji="1" lang="ja-JP" altLang="en-US" sz="1100">
              <a:solidFill>
                <a:schemeClr val="tx1">
                  <a:lumMod val="50000"/>
                  <a:lumOff val="50000"/>
                </a:schemeClr>
              </a:solidFill>
            </a:rPr>
            <a:t>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15</xdr:col>
      <xdr:colOff>167640</xdr:colOff>
      <xdr:row>36</xdr:row>
      <xdr:rowOff>45720</xdr:rowOff>
    </xdr:from>
    <xdr:to>
      <xdr:col>15</xdr:col>
      <xdr:colOff>464820</xdr:colOff>
      <xdr:row>36</xdr:row>
      <xdr:rowOff>266700</xdr:rowOff>
    </xdr:to>
    <xdr:sp macro="" textlink="">
      <xdr:nvSpPr>
        <xdr:cNvPr id="4" name="楕円 3">
          <a:extLst>
            <a:ext uri="{FF2B5EF4-FFF2-40B4-BE49-F238E27FC236}">
              <a16:creationId xmlns:a16="http://schemas.microsoft.com/office/drawing/2014/main" id="{01599967-144C-4FDF-A5E6-1AAF504880B9}"/>
            </a:ext>
          </a:extLst>
        </xdr:cNvPr>
        <xdr:cNvSpPr/>
      </xdr:nvSpPr>
      <xdr:spPr>
        <a:xfrm>
          <a:off x="8382000" y="10995660"/>
          <a:ext cx="297180" cy="2209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2</xdr:row>
      <xdr:rowOff>0</xdr:rowOff>
    </xdr:from>
    <xdr:to>
      <xdr:col>18</xdr:col>
      <xdr:colOff>0</xdr:colOff>
      <xdr:row>15</xdr:row>
      <xdr:rowOff>0</xdr:rowOff>
    </xdr:to>
    <xdr:sp macro="" textlink="">
      <xdr:nvSpPr>
        <xdr:cNvPr id="7" name="テキスト ボックス 6">
          <a:extLst>
            <a:ext uri="{FF2B5EF4-FFF2-40B4-BE49-F238E27FC236}">
              <a16:creationId xmlns:a16="http://schemas.microsoft.com/office/drawing/2014/main" id="{238065AF-E5D1-42E8-9D26-2CE12B218FC7}"/>
            </a:ext>
          </a:extLst>
        </xdr:cNvPr>
        <xdr:cNvSpPr txBox="1"/>
      </xdr:nvSpPr>
      <xdr:spPr>
        <a:xfrm>
          <a:off x="8214360" y="487680"/>
          <a:ext cx="2011680" cy="4663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ゴシック" panose="020B0400000000000000" pitchFamily="49" charset="-128"/>
              <a:ea typeface="BIZ UDゴシック" panose="020B0400000000000000" pitchFamily="49" charset="-128"/>
            </a:rPr>
            <a:t>入居対象者：</a:t>
          </a:r>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100">
              <a:latin typeface="BIZ UD明朝 Medium" panose="02020500000000000000" pitchFamily="17" charset="-128"/>
              <a:ea typeface="BIZ UD明朝 Medium" panose="02020500000000000000" pitchFamily="17" charset="-128"/>
            </a:rPr>
            <a:t>ＧＨの対象としている障害種別を記入してください（すべて受入可能な場合は制限なしを記入）。</a:t>
          </a:r>
          <a:endParaRPr kumimoji="1" lang="en-US" altLang="ja-JP" sz="1100">
            <a:latin typeface="BIZ UD明朝 Medium" panose="02020500000000000000" pitchFamily="17" charset="-128"/>
            <a:ea typeface="BIZ UD明朝 Medium" panose="02020500000000000000" pitchFamily="17" charset="-128"/>
          </a:endParaRPr>
        </a:p>
        <a:p>
          <a:r>
            <a:rPr kumimoji="1" lang="en-US" altLang="ja-JP" sz="1100">
              <a:solidFill>
                <a:srgbClr val="FF0000"/>
              </a:solidFill>
              <a:latin typeface="BIZ UD明朝 Medium" panose="02020500000000000000" pitchFamily="17" charset="-128"/>
              <a:ea typeface="BIZ UD明朝 Medium" panose="02020500000000000000" pitchFamily="17" charset="-128"/>
            </a:rPr>
            <a:t>※</a:t>
          </a:r>
          <a:r>
            <a:rPr kumimoji="1" lang="ja-JP" altLang="en-US" sz="1100">
              <a:solidFill>
                <a:srgbClr val="FF0000"/>
              </a:solidFill>
              <a:latin typeface="BIZ UD明朝 Medium" panose="02020500000000000000" pitchFamily="17" charset="-128"/>
              <a:ea typeface="BIZ UD明朝 Medium" panose="02020500000000000000" pitchFamily="17" charset="-128"/>
            </a:rPr>
            <a:t>精神障害者の支援を行わない施設の場合、補助の対象外となります。</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b="1">
              <a:latin typeface="BIZ UDゴシック" panose="020B0400000000000000" pitchFamily="49" charset="-128"/>
              <a:ea typeface="BIZ UDゴシック" panose="020B0400000000000000" pitchFamily="49" charset="-128"/>
            </a:rPr>
            <a:t>入居設定：</a:t>
          </a:r>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100">
              <a:latin typeface="BIZ UD明朝 Medium" panose="02020500000000000000" pitchFamily="17" charset="-128"/>
              <a:ea typeface="BIZ UD明朝 Medium" panose="02020500000000000000" pitchFamily="17" charset="-128"/>
            </a:rPr>
            <a:t>補助対象者の入居するＧＨについて記入してください（入居設定により補助金額が変わることはありません。）。</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b="1">
              <a:latin typeface="BIZ UDゴシック" panose="020B0400000000000000" pitchFamily="49" charset="-128"/>
              <a:ea typeface="BIZ UDゴシック" panose="020B0400000000000000" pitchFamily="49" charset="-128"/>
            </a:rPr>
            <a:t>実施形態：</a:t>
          </a:r>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100">
              <a:latin typeface="BIZ UD明朝 Medium" panose="02020500000000000000" pitchFamily="17" charset="-128"/>
              <a:ea typeface="BIZ UD明朝 Medium" panose="02020500000000000000" pitchFamily="17" charset="-128"/>
            </a:rPr>
            <a:t>区立・都立等、自治体による委託を受けている場合（指定管理者制度等）は「委託」となります。</a:t>
          </a:r>
          <a:endParaRPr kumimoji="1" lang="en-US" altLang="ja-JP" sz="1100">
            <a:latin typeface="BIZ UD明朝 Medium" panose="02020500000000000000" pitchFamily="17" charset="-128"/>
            <a:ea typeface="BIZ UD明朝 Medium" panose="02020500000000000000" pitchFamily="17" charset="-128"/>
          </a:endParaRPr>
        </a:p>
        <a:p>
          <a:r>
            <a:rPr kumimoji="1" lang="en-US" altLang="ja-JP" sz="1100">
              <a:latin typeface="BIZ UD明朝 Medium" panose="02020500000000000000" pitchFamily="17" charset="-128"/>
              <a:ea typeface="BIZ UD明朝 Medium" panose="02020500000000000000" pitchFamily="17" charset="-128"/>
            </a:rPr>
            <a:t>※</a:t>
          </a:r>
          <a:r>
            <a:rPr kumimoji="1" lang="ja-JP" altLang="en-US" sz="1100">
              <a:latin typeface="BIZ UD明朝 Medium" panose="02020500000000000000" pitchFamily="17" charset="-128"/>
              <a:ea typeface="BIZ UD明朝 Medium" panose="02020500000000000000" pitchFamily="17" charset="-128"/>
            </a:rPr>
            <a:t>該当する方のみ残すか、〇で囲んでください。</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b="1">
              <a:latin typeface="BIZ UDゴシック" panose="020B0400000000000000" pitchFamily="49" charset="-128"/>
              <a:ea typeface="BIZ UDゴシック" panose="020B0400000000000000" pitchFamily="49" charset="-128"/>
            </a:rPr>
            <a:t>運営主体の名称・長の氏名：</a:t>
          </a:r>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100">
              <a:latin typeface="BIZ UD明朝 Medium" panose="02020500000000000000" pitchFamily="17" charset="-128"/>
              <a:ea typeface="BIZ UD明朝 Medium" panose="02020500000000000000" pitchFamily="17" charset="-128"/>
            </a:rPr>
            <a:t>補助金の請求者と同じになります。</a:t>
          </a:r>
          <a:endParaRPr kumimoji="1" lang="en-US" altLang="ja-JP" sz="1100">
            <a:latin typeface="BIZ UD明朝 Medium" panose="02020500000000000000" pitchFamily="17" charset="-128"/>
            <a:ea typeface="BIZ UD明朝 Medium" panose="02020500000000000000" pitchFamily="17" charset="-128"/>
          </a:endParaRPr>
        </a:p>
      </xdr:txBody>
    </xdr:sp>
    <xdr:clientData/>
  </xdr:twoCellAnchor>
  <xdr:twoCellAnchor>
    <xdr:from>
      <xdr:col>15</xdr:col>
      <xdr:colOff>0</xdr:colOff>
      <xdr:row>20</xdr:row>
      <xdr:rowOff>0</xdr:rowOff>
    </xdr:from>
    <xdr:to>
      <xdr:col>18</xdr:col>
      <xdr:colOff>0</xdr:colOff>
      <xdr:row>38</xdr:row>
      <xdr:rowOff>0</xdr:rowOff>
    </xdr:to>
    <xdr:sp macro="" textlink="">
      <xdr:nvSpPr>
        <xdr:cNvPr id="8" name="テキスト ボックス 7">
          <a:extLst>
            <a:ext uri="{FF2B5EF4-FFF2-40B4-BE49-F238E27FC236}">
              <a16:creationId xmlns:a16="http://schemas.microsoft.com/office/drawing/2014/main" id="{D481F072-22E3-402E-97E4-D41E954DC2A8}"/>
            </a:ext>
          </a:extLst>
        </xdr:cNvPr>
        <xdr:cNvSpPr txBox="1"/>
      </xdr:nvSpPr>
      <xdr:spPr>
        <a:xfrm>
          <a:off x="8214360" y="6652260"/>
          <a:ext cx="2011680" cy="4846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ゴシック" panose="020B0400000000000000" pitchFamily="49" charset="-128"/>
              <a:ea typeface="BIZ UDゴシック" panose="020B0400000000000000" pitchFamily="49" charset="-128"/>
            </a:rPr>
            <a:t>居室の情報：</a:t>
          </a:r>
          <a:endParaRPr kumimoji="1" lang="en-US" altLang="ja-JP" sz="1100" b="1">
            <a:latin typeface="BIZ UDゴシック" panose="020B0400000000000000" pitchFamily="49" charset="-128"/>
            <a:ea typeface="BIZ UDゴシック" panose="020B0400000000000000" pitchFamily="49" charset="-128"/>
          </a:endParaRPr>
        </a:p>
        <a:p>
          <a:r>
            <a:rPr kumimoji="1" lang="en-US" altLang="ja-JP" sz="1100">
              <a:solidFill>
                <a:srgbClr val="FF0000"/>
              </a:solidFill>
              <a:latin typeface="BIZ UD明朝 Medium" panose="02020500000000000000" pitchFamily="17" charset="-128"/>
              <a:ea typeface="BIZ UD明朝 Medium" panose="02020500000000000000" pitchFamily="17" charset="-128"/>
            </a:rPr>
            <a:t>※</a:t>
          </a:r>
          <a:r>
            <a:rPr kumimoji="1" lang="ja-JP" altLang="en-US" sz="1100">
              <a:solidFill>
                <a:srgbClr val="FF0000"/>
              </a:solidFill>
              <a:latin typeface="BIZ UD明朝 Medium" panose="02020500000000000000" pitchFamily="17" charset="-128"/>
              <a:ea typeface="BIZ UD明朝 Medium" panose="02020500000000000000" pitchFamily="17" charset="-128"/>
            </a:rPr>
            <a:t>補助金の対象となるのは補助対象者の居室が個室である場合のみです。</a:t>
          </a:r>
          <a:endParaRPr kumimoji="1" lang="en-US" altLang="ja-JP" sz="1100">
            <a:solidFill>
              <a:srgbClr val="FF0000"/>
            </a:solidFill>
            <a:latin typeface="BIZ UD明朝 Medium" panose="02020500000000000000" pitchFamily="17" charset="-128"/>
            <a:ea typeface="BIZ UD明朝 Medium" panose="02020500000000000000" pitchFamily="17" charset="-128"/>
          </a:endParaRPr>
        </a:p>
        <a:p>
          <a:r>
            <a:rPr kumimoji="1" lang="ja-JP" altLang="en-US" sz="1100">
              <a:latin typeface="BIZ UD明朝 Medium" panose="02020500000000000000" pitchFamily="17" charset="-128"/>
              <a:ea typeface="BIZ UD明朝 Medium" panose="02020500000000000000" pitchFamily="17" charset="-128"/>
            </a:rPr>
            <a:t>入力欄が足りない場合は、行を追加していただいたり、同規格の部屋でまとめてしまって構いません。</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a:latin typeface="BIZ UD明朝 Medium" panose="02020500000000000000" pitchFamily="17" charset="-128"/>
              <a:ea typeface="BIZ UD明朝 Medium" panose="02020500000000000000" pitchFamily="17" charset="-128"/>
            </a:rPr>
            <a:t>もし複数の建物に分かれているなど、定員が多いＧＨの場合、補助対象者の居室以外は適宜省略いただいて構いません。</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b="1">
              <a:latin typeface="BIZ UDゴシック" panose="020B0400000000000000" pitchFamily="49" charset="-128"/>
              <a:ea typeface="BIZ UDゴシック" panose="020B0400000000000000" pitchFamily="49" charset="-128"/>
            </a:rPr>
            <a:t>「有」「無」の記入：</a:t>
          </a:r>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100">
              <a:latin typeface="BIZ UD明朝 Medium" panose="02020500000000000000" pitchFamily="17" charset="-128"/>
              <a:ea typeface="BIZ UD明朝 Medium" panose="02020500000000000000" pitchFamily="17" charset="-128"/>
            </a:rPr>
            <a:t>該当する方を残す、または〇で囲んでください。</a:t>
          </a:r>
          <a:endParaRPr kumimoji="1" lang="en-US" altLang="ja-JP" sz="1100">
            <a:latin typeface="BIZ UD明朝 Medium" panose="02020500000000000000" pitchFamily="17" charset="-128"/>
            <a:ea typeface="BIZ UD明朝 Medium" panose="02020500000000000000" pitchFamily="17" charset="-128"/>
          </a:endParaRPr>
        </a:p>
        <a:p>
          <a:r>
            <a:rPr kumimoji="1" lang="en-US" altLang="ja-JP" sz="1100">
              <a:latin typeface="BIZ UD明朝 Medium" panose="02020500000000000000" pitchFamily="17" charset="-128"/>
              <a:ea typeface="BIZ UD明朝 Medium" panose="02020500000000000000" pitchFamily="17" charset="-128"/>
            </a:rPr>
            <a:t>※</a:t>
          </a:r>
          <a:r>
            <a:rPr kumimoji="1" lang="ja-JP" altLang="en-US" sz="1100">
              <a:latin typeface="BIZ UD明朝 Medium" panose="02020500000000000000" pitchFamily="17" charset="-128"/>
              <a:ea typeface="BIZ UD明朝 Medium" panose="02020500000000000000" pitchFamily="17" charset="-128"/>
            </a:rPr>
            <a:t>〇については図形挿入や出力後の手書きなど、方法は問いません。</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b="1">
              <a:latin typeface="BIZ UDゴシック" panose="020B0400000000000000" pitchFamily="49" charset="-128"/>
              <a:ea typeface="BIZ UDゴシック" panose="020B0400000000000000" pitchFamily="49" charset="-128"/>
            </a:rPr>
            <a:t>添付資料：</a:t>
          </a:r>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100">
              <a:latin typeface="BIZ UD明朝 Medium" panose="02020500000000000000" pitchFamily="17" charset="-128"/>
              <a:ea typeface="BIZ UD明朝 Medium" panose="02020500000000000000" pitchFamily="17" charset="-128"/>
            </a:rPr>
            <a:t>第２号様式の添付資料として、補助対象者が入居する施設の平面図・案内図を提出してください（パンフレット等も可）。</a:t>
          </a:r>
          <a:endParaRPr kumimoji="1" lang="en-US" altLang="ja-JP" sz="1100">
            <a:latin typeface="BIZ UD明朝 Medium" panose="02020500000000000000" pitchFamily="17" charset="-128"/>
            <a:ea typeface="BIZ UD明朝 Medium" panose="02020500000000000000" pitchFamily="17" charset="-128"/>
          </a:endParaRPr>
        </a:p>
      </xdr:txBody>
    </xdr:sp>
    <xdr:clientData/>
  </xdr:twoCellAnchor>
  <xdr:twoCellAnchor>
    <xdr:from>
      <xdr:col>15</xdr:col>
      <xdr:colOff>30480</xdr:colOff>
      <xdr:row>38</xdr:row>
      <xdr:rowOff>15240</xdr:rowOff>
    </xdr:from>
    <xdr:to>
      <xdr:col>15</xdr:col>
      <xdr:colOff>327660</xdr:colOff>
      <xdr:row>38</xdr:row>
      <xdr:rowOff>231140</xdr:rowOff>
    </xdr:to>
    <xdr:sp macro="" textlink="">
      <xdr:nvSpPr>
        <xdr:cNvPr id="9" name="楕円 8">
          <a:extLst>
            <a:ext uri="{FF2B5EF4-FFF2-40B4-BE49-F238E27FC236}">
              <a16:creationId xmlns:a16="http://schemas.microsoft.com/office/drawing/2014/main" id="{2CDF263B-7AC1-4798-A9D0-886E9637616E}"/>
            </a:ext>
          </a:extLst>
        </xdr:cNvPr>
        <xdr:cNvSpPr/>
      </xdr:nvSpPr>
      <xdr:spPr>
        <a:xfrm>
          <a:off x="8244840" y="11513820"/>
          <a:ext cx="297180" cy="215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403860</xdr:colOff>
      <xdr:row>38</xdr:row>
      <xdr:rowOff>30480</xdr:rowOff>
    </xdr:from>
    <xdr:to>
      <xdr:col>16</xdr:col>
      <xdr:colOff>30480</xdr:colOff>
      <xdr:row>38</xdr:row>
      <xdr:rowOff>246380</xdr:rowOff>
    </xdr:to>
    <xdr:sp macro="" textlink="">
      <xdr:nvSpPr>
        <xdr:cNvPr id="10" name="楕円 9">
          <a:extLst>
            <a:ext uri="{FF2B5EF4-FFF2-40B4-BE49-F238E27FC236}">
              <a16:creationId xmlns:a16="http://schemas.microsoft.com/office/drawing/2014/main" id="{5BA8C28C-B27D-423C-B9F9-DA25823CBB17}"/>
            </a:ext>
          </a:extLst>
        </xdr:cNvPr>
        <xdr:cNvSpPr/>
      </xdr:nvSpPr>
      <xdr:spPr>
        <a:xfrm>
          <a:off x="8618220" y="11529060"/>
          <a:ext cx="297180" cy="215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114300</xdr:colOff>
      <xdr:row>38</xdr:row>
      <xdr:rowOff>30480</xdr:rowOff>
    </xdr:from>
    <xdr:to>
      <xdr:col>16</xdr:col>
      <xdr:colOff>411480</xdr:colOff>
      <xdr:row>38</xdr:row>
      <xdr:rowOff>246380</xdr:rowOff>
    </xdr:to>
    <xdr:sp macro="" textlink="">
      <xdr:nvSpPr>
        <xdr:cNvPr id="11" name="楕円 10">
          <a:extLst>
            <a:ext uri="{FF2B5EF4-FFF2-40B4-BE49-F238E27FC236}">
              <a16:creationId xmlns:a16="http://schemas.microsoft.com/office/drawing/2014/main" id="{AAF4DE34-18F5-42DD-89EE-8D14B936AA23}"/>
            </a:ext>
          </a:extLst>
        </xdr:cNvPr>
        <xdr:cNvSpPr/>
      </xdr:nvSpPr>
      <xdr:spPr>
        <a:xfrm>
          <a:off x="8999220" y="11529060"/>
          <a:ext cx="297180" cy="215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205740</xdr:colOff>
      <xdr:row>38</xdr:row>
      <xdr:rowOff>0</xdr:rowOff>
    </xdr:from>
    <xdr:to>
      <xdr:col>17</xdr:col>
      <xdr:colOff>502920</xdr:colOff>
      <xdr:row>38</xdr:row>
      <xdr:rowOff>215900</xdr:rowOff>
    </xdr:to>
    <xdr:sp macro="" textlink="">
      <xdr:nvSpPr>
        <xdr:cNvPr id="12" name="楕円 11">
          <a:extLst>
            <a:ext uri="{FF2B5EF4-FFF2-40B4-BE49-F238E27FC236}">
              <a16:creationId xmlns:a16="http://schemas.microsoft.com/office/drawing/2014/main" id="{34051CC7-6FF0-4C9D-9D28-007CB10FC52B}"/>
            </a:ext>
          </a:extLst>
        </xdr:cNvPr>
        <xdr:cNvSpPr/>
      </xdr:nvSpPr>
      <xdr:spPr>
        <a:xfrm>
          <a:off x="9761220" y="11498580"/>
          <a:ext cx="297180" cy="215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495300</xdr:colOff>
      <xdr:row>38</xdr:row>
      <xdr:rowOff>30480</xdr:rowOff>
    </xdr:from>
    <xdr:to>
      <xdr:col>17</xdr:col>
      <xdr:colOff>121920</xdr:colOff>
      <xdr:row>38</xdr:row>
      <xdr:rowOff>246380</xdr:rowOff>
    </xdr:to>
    <xdr:sp macro="" textlink="">
      <xdr:nvSpPr>
        <xdr:cNvPr id="13" name="楕円 12">
          <a:extLst>
            <a:ext uri="{FF2B5EF4-FFF2-40B4-BE49-F238E27FC236}">
              <a16:creationId xmlns:a16="http://schemas.microsoft.com/office/drawing/2014/main" id="{CE24E6ED-69E9-46E7-B585-FF502992828E}"/>
            </a:ext>
          </a:extLst>
        </xdr:cNvPr>
        <xdr:cNvSpPr/>
      </xdr:nvSpPr>
      <xdr:spPr>
        <a:xfrm>
          <a:off x="9380220" y="11529060"/>
          <a:ext cx="297180" cy="215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45720</xdr:colOff>
      <xdr:row>3</xdr:row>
      <xdr:rowOff>7620</xdr:rowOff>
    </xdr:from>
    <xdr:to>
      <xdr:col>11</xdr:col>
      <xdr:colOff>45720</xdr:colOff>
      <xdr:row>15</xdr:row>
      <xdr:rowOff>7620</xdr:rowOff>
    </xdr:to>
    <xdr:sp macro="" textlink="">
      <xdr:nvSpPr>
        <xdr:cNvPr id="2" name="テキスト ボックス 1">
          <a:extLst>
            <a:ext uri="{FF2B5EF4-FFF2-40B4-BE49-F238E27FC236}">
              <a16:creationId xmlns:a16="http://schemas.microsoft.com/office/drawing/2014/main" id="{0A8C12FA-B3C8-4A39-8B40-C06E01829963}"/>
            </a:ext>
          </a:extLst>
        </xdr:cNvPr>
        <xdr:cNvSpPr txBox="1"/>
      </xdr:nvSpPr>
      <xdr:spPr>
        <a:xfrm>
          <a:off x="5966460" y="640080"/>
          <a:ext cx="2468880" cy="3147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latin typeface="BIZ UD明朝 Medium" panose="02020500000000000000" pitchFamily="17" charset="-128"/>
              <a:ea typeface="BIZ UD明朝 Medium" panose="02020500000000000000" pitchFamily="17" charset="-128"/>
            </a:rPr>
            <a:t>※</a:t>
          </a:r>
          <a:r>
            <a:rPr kumimoji="1" lang="ja-JP" altLang="en-US" sz="1000">
              <a:solidFill>
                <a:srgbClr val="FF0000"/>
              </a:solidFill>
              <a:latin typeface="BIZ UD明朝 Medium" panose="02020500000000000000" pitchFamily="17" charset="-128"/>
              <a:ea typeface="BIZ UD明朝 Medium" panose="02020500000000000000" pitchFamily="17" charset="-128"/>
            </a:rPr>
            <a:t>金額は補助対象期間（通常は４月～翌３月）の総額を記入してください。</a:t>
          </a:r>
          <a:endParaRPr kumimoji="1" lang="en-US" altLang="ja-JP" sz="1000">
            <a:solidFill>
              <a:srgbClr val="FF0000"/>
            </a:solidFill>
            <a:latin typeface="BIZ UD明朝 Medium" panose="02020500000000000000" pitchFamily="17" charset="-128"/>
            <a:ea typeface="BIZ UD明朝 Medium" panose="02020500000000000000" pitchFamily="17" charset="-128"/>
          </a:endParaRPr>
        </a:p>
        <a:p>
          <a:r>
            <a:rPr kumimoji="1" lang="en-US" altLang="ja-JP" sz="1000">
              <a:solidFill>
                <a:srgbClr val="FF0000"/>
              </a:solidFill>
              <a:latin typeface="BIZ UD明朝 Medium" panose="02020500000000000000" pitchFamily="17" charset="-128"/>
              <a:ea typeface="BIZ UD明朝 Medium" panose="02020500000000000000" pitchFamily="17" charset="-128"/>
            </a:rPr>
            <a:t>※</a:t>
          </a:r>
          <a:r>
            <a:rPr kumimoji="1" lang="ja-JP" altLang="en-US" sz="1000">
              <a:solidFill>
                <a:srgbClr val="FF0000"/>
              </a:solidFill>
              <a:latin typeface="BIZ UD明朝 Medium" panose="02020500000000000000" pitchFamily="17" charset="-128"/>
              <a:ea typeface="BIZ UD明朝 Medium" panose="02020500000000000000" pitchFamily="17" charset="-128"/>
            </a:rPr>
            <a:t>備考には内訳を記入してください。</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区市町村補助額：</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「港区」から受ける補助金の総額です。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a:latin typeface="BIZ UD明朝 Medium" panose="02020500000000000000" pitchFamily="17" charset="-128"/>
              <a:ea typeface="BIZ UD明朝 Medium" panose="02020500000000000000" pitchFamily="17" charset="-128"/>
            </a:rPr>
            <a:t>申請額（第１号様式記入額）と同額になります。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利用者負担収入：</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入居者が負担する金額です。ただし、生活保護費による相殺分は除きます。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補足給付：</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特定障害者特別給付費（月額</a:t>
          </a:r>
          <a:r>
            <a:rPr kumimoji="1" lang="en-US" altLang="ja-JP" sz="1000">
              <a:latin typeface="BIZ UD明朝 Medium" panose="02020500000000000000" pitchFamily="17" charset="-128"/>
              <a:ea typeface="BIZ UD明朝 Medium" panose="02020500000000000000" pitchFamily="17" charset="-128"/>
            </a:rPr>
            <a:t>10,000</a:t>
          </a:r>
          <a:r>
            <a:rPr kumimoji="1" lang="ja-JP" altLang="en-US" sz="1000">
              <a:latin typeface="BIZ UD明朝 Medium" panose="02020500000000000000" pitchFamily="17" charset="-128"/>
              <a:ea typeface="BIZ UD明朝 Medium" panose="02020500000000000000" pitchFamily="17" charset="-128"/>
            </a:rPr>
            <a:t>円まで）の受給（予定）金額です。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住宅扶助：</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補助対象者が生活保護を受給している場合、住宅扶助のみの金額を記入してください。生活扶助・医療扶助等は除きます。</a:t>
          </a:r>
        </a:p>
      </xdr:txBody>
    </xdr:sp>
    <xdr:clientData/>
  </xdr:twoCellAnchor>
  <xdr:twoCellAnchor>
    <xdr:from>
      <xdr:col>7</xdr:col>
      <xdr:colOff>45720</xdr:colOff>
      <xdr:row>17</xdr:row>
      <xdr:rowOff>0</xdr:rowOff>
    </xdr:from>
    <xdr:to>
      <xdr:col>11</xdr:col>
      <xdr:colOff>45720</xdr:colOff>
      <xdr:row>31</xdr:row>
      <xdr:rowOff>0</xdr:rowOff>
    </xdr:to>
    <xdr:sp macro="" textlink="">
      <xdr:nvSpPr>
        <xdr:cNvPr id="3" name="テキスト ボックス 2">
          <a:extLst>
            <a:ext uri="{FF2B5EF4-FFF2-40B4-BE49-F238E27FC236}">
              <a16:creationId xmlns:a16="http://schemas.microsoft.com/office/drawing/2014/main" id="{671AB6D8-17AE-4B87-8E44-0AD1511DE9F5}"/>
            </a:ext>
          </a:extLst>
        </xdr:cNvPr>
        <xdr:cNvSpPr txBox="1"/>
      </xdr:nvSpPr>
      <xdr:spPr>
        <a:xfrm>
          <a:off x="5966460" y="4282440"/>
          <a:ext cx="2468880" cy="3421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BIZ UDゴシック" panose="020B0400000000000000" pitchFamily="49" charset="-128"/>
              <a:ea typeface="BIZ UDゴシック" panose="020B0400000000000000" pitchFamily="49" charset="-128"/>
            </a:rPr>
            <a:t>補助対象経費：</a:t>
          </a:r>
        </a:p>
        <a:p>
          <a:r>
            <a:rPr kumimoji="1" lang="ja-JP" altLang="en-US" sz="1000" b="0">
              <a:latin typeface="BIZ UD明朝 Medium" panose="02020500000000000000" pitchFamily="17" charset="-128"/>
              <a:ea typeface="BIZ UD明朝 Medium" panose="02020500000000000000" pitchFamily="17" charset="-128"/>
            </a:rPr>
            <a:t>施設借上等経費のうち、港区補助金の対象となる金額の総額です。</a:t>
          </a:r>
        </a:p>
        <a:p>
          <a:r>
            <a:rPr kumimoji="1" lang="ja-JP" altLang="en-US" sz="1000" b="0">
              <a:latin typeface="BIZ UD明朝 Medium" panose="02020500000000000000" pitchFamily="17" charset="-128"/>
              <a:ea typeface="BIZ UD明朝 Medium" panose="02020500000000000000" pitchFamily="17" charset="-128"/>
            </a:rPr>
            <a:t>内訳（家賃等）は補助金の上限額を超えている場合であっても、補助対象期間内の合計額を記入します。</a:t>
          </a:r>
          <a:endParaRPr kumimoji="1" lang="ja-JP" altLang="en-US" sz="1000" b="1">
            <a:latin typeface="BIZ UDゴシック" panose="020B0400000000000000" pitchFamily="49" charset="-128"/>
            <a:ea typeface="BIZ UDゴシック" panose="020B0400000000000000" pitchFamily="49" charset="-128"/>
          </a:endParaRPr>
        </a:p>
        <a:p>
          <a:r>
            <a:rPr kumimoji="1" lang="ja-JP" altLang="en-US" sz="1000" b="1">
              <a:latin typeface="BIZ UDゴシック" panose="020B0400000000000000" pitchFamily="49" charset="-128"/>
              <a:ea typeface="BIZ UDゴシック" panose="020B0400000000000000" pitchFamily="49" charset="-128"/>
            </a:rPr>
            <a:t>更新料：</a:t>
          </a:r>
        </a:p>
        <a:p>
          <a:r>
            <a:rPr kumimoji="1" lang="ja-JP" altLang="en-US" sz="1000" b="0">
              <a:latin typeface="BIZ UD明朝 Medium" panose="02020500000000000000" pitchFamily="17" charset="-128"/>
              <a:ea typeface="BIZ UD明朝 Medium" panose="02020500000000000000" pitchFamily="17" charset="-128"/>
            </a:rPr>
            <a:t>補助対象者が入居している期間内に更新が発生する場合に限ります。</a:t>
          </a:r>
        </a:p>
        <a:p>
          <a:r>
            <a:rPr kumimoji="1" lang="ja-JP" altLang="en-US" sz="1000" b="0">
              <a:latin typeface="BIZ UD明朝 Medium" panose="02020500000000000000" pitchFamily="17" charset="-128"/>
              <a:ea typeface="BIZ UD明朝 Medium" panose="02020500000000000000" pitchFamily="17" charset="-128"/>
            </a:rPr>
            <a:t>毎月の家賃とあわせて、更新料を分割徴収している（契約書等に内訳を記載している）場合は、家賃と更新料を分けて記入してください。</a:t>
          </a:r>
          <a:endParaRPr kumimoji="1" lang="ja-JP" altLang="en-US" sz="1000" b="1">
            <a:latin typeface="BIZ UDゴシック" panose="020B0400000000000000" pitchFamily="49" charset="-128"/>
            <a:ea typeface="BIZ UDゴシック" panose="020B0400000000000000" pitchFamily="49" charset="-128"/>
          </a:endParaRPr>
        </a:p>
        <a:p>
          <a:r>
            <a:rPr kumimoji="1" lang="ja-JP" altLang="en-US" sz="1000" b="1">
              <a:latin typeface="BIZ UDゴシック" panose="020B0400000000000000" pitchFamily="49" charset="-128"/>
              <a:ea typeface="BIZ UDゴシック" panose="020B0400000000000000" pitchFamily="49" charset="-128"/>
            </a:rPr>
            <a:t>礼金：</a:t>
          </a:r>
        </a:p>
        <a:p>
          <a:r>
            <a:rPr kumimoji="1" lang="ja-JP" altLang="en-US" sz="1000" b="0">
              <a:latin typeface="BIZ UD明朝 Medium" panose="02020500000000000000" pitchFamily="17" charset="-128"/>
              <a:ea typeface="BIZ UD明朝 Medium" panose="02020500000000000000" pitchFamily="17" charset="-128"/>
            </a:rPr>
            <a:t>港区内施設のみ「開設時」の礼金が補助対象となります。</a:t>
          </a:r>
        </a:p>
        <a:p>
          <a:r>
            <a:rPr kumimoji="1" lang="ja-JP" altLang="en-US" sz="1000" b="1">
              <a:latin typeface="BIZ UDゴシック" panose="020B0400000000000000" pitchFamily="49" charset="-128"/>
              <a:ea typeface="BIZ UDゴシック" panose="020B0400000000000000" pitchFamily="49" charset="-128"/>
            </a:rPr>
            <a:t>補助対象外経費：</a:t>
          </a:r>
        </a:p>
        <a:p>
          <a:r>
            <a:rPr kumimoji="1" lang="ja-JP" altLang="en-US" sz="1000" b="0">
              <a:latin typeface="BIZ UD明朝 Medium" panose="02020500000000000000" pitchFamily="17" charset="-128"/>
              <a:ea typeface="BIZ UD明朝 Medium" panose="02020500000000000000" pitchFamily="17" charset="-128"/>
            </a:rPr>
            <a:t>港区外施設の「礼金」等、補助対象経費に含まれない施設借上等経費については、補助対象</a:t>
          </a:r>
          <a:r>
            <a:rPr kumimoji="1" lang="ja-JP" altLang="en-US" sz="1000" b="1">
              <a:latin typeface="BIZ UDゴシック" panose="020B0400000000000000" pitchFamily="49" charset="-128"/>
              <a:ea typeface="BIZ UDゴシック" panose="020B0400000000000000" pitchFamily="49" charset="-128"/>
            </a:rPr>
            <a:t>外</a:t>
          </a:r>
          <a:r>
            <a:rPr kumimoji="1" lang="ja-JP" altLang="en-US" sz="1000" b="0">
              <a:latin typeface="BIZ UD明朝 Medium" panose="02020500000000000000" pitchFamily="17" charset="-128"/>
              <a:ea typeface="BIZ UD明朝 Medium" panose="02020500000000000000" pitchFamily="17" charset="-128"/>
            </a:rPr>
            <a:t>経費に記入してください。</a:t>
          </a:r>
          <a:endParaRPr kumimoji="1" lang="ja-JP" altLang="en-US" sz="1000">
            <a:latin typeface="BIZ UD明朝 Medium" panose="02020500000000000000" pitchFamily="17" charset="-128"/>
            <a:ea typeface="BIZ UD明朝 Medium" panose="020205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10</xdr:col>
      <xdr:colOff>8467</xdr:colOff>
      <xdr:row>7</xdr:row>
      <xdr:rowOff>495853</xdr:rowOff>
    </xdr:from>
    <xdr:ext cx="228600" cy="232281"/>
    <xdr:sp macro="" textlink="">
      <xdr:nvSpPr>
        <xdr:cNvPr id="2" name="楕円 1">
          <a:extLst>
            <a:ext uri="{FF2B5EF4-FFF2-40B4-BE49-F238E27FC236}">
              <a16:creationId xmlns:a16="http://schemas.microsoft.com/office/drawing/2014/main" id="{3A7D6B8D-FD52-4DC6-9730-099090562B3C}"/>
            </a:ext>
          </a:extLst>
        </xdr:cNvPr>
        <xdr:cNvSpPr/>
      </xdr:nvSpPr>
      <xdr:spPr>
        <a:xfrm>
          <a:off x="5959687" y="3056173"/>
          <a:ext cx="228600" cy="232281"/>
        </a:xfrm>
        <a:prstGeom prst="ellipse">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noAutofit/>
        </a:bodyPr>
        <a:lstStyle/>
        <a:p>
          <a:pPr algn="l"/>
          <a:r>
            <a:rPr kumimoji="1" lang="ja-JP" altLang="en-US" sz="1100">
              <a:solidFill>
                <a:schemeClr val="tx1">
                  <a:lumMod val="50000"/>
                  <a:lumOff val="50000"/>
                </a:schemeClr>
              </a:solidFill>
            </a:rPr>
            <a:t>印</a:t>
          </a:r>
        </a:p>
      </xdr:txBody>
    </xdr:sp>
    <xdr:clientData/>
  </xdr:oneCellAnchor>
  <xdr:twoCellAnchor>
    <xdr:from>
      <xdr:col>6</xdr:col>
      <xdr:colOff>967740</xdr:colOff>
      <xdr:row>8</xdr:row>
      <xdr:rowOff>281940</xdr:rowOff>
    </xdr:from>
    <xdr:to>
      <xdr:col>10</xdr:col>
      <xdr:colOff>342900</xdr:colOff>
      <xdr:row>8</xdr:row>
      <xdr:rowOff>281940</xdr:rowOff>
    </xdr:to>
    <xdr:cxnSp macro="">
      <xdr:nvCxnSpPr>
        <xdr:cNvPr id="4" name="直線コネクタ 3">
          <a:extLst>
            <a:ext uri="{FF2B5EF4-FFF2-40B4-BE49-F238E27FC236}">
              <a16:creationId xmlns:a16="http://schemas.microsoft.com/office/drawing/2014/main" id="{3A91BBA3-27E2-4B3C-B589-EE7BDE8DD458}"/>
            </a:ext>
          </a:extLst>
        </xdr:cNvPr>
        <xdr:cNvCxnSpPr/>
      </xdr:nvCxnSpPr>
      <xdr:spPr>
        <a:xfrm>
          <a:off x="3901440" y="3345180"/>
          <a:ext cx="2392680" cy="0"/>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259080</xdr:colOff>
      <xdr:row>8</xdr:row>
      <xdr:rowOff>480060</xdr:rowOff>
    </xdr:from>
    <xdr:to>
      <xdr:col>10</xdr:col>
      <xdr:colOff>525780</xdr:colOff>
      <xdr:row>10</xdr:row>
      <xdr:rowOff>243840</xdr:rowOff>
    </xdr:to>
    <xdr:sp macro="" textlink="">
      <xdr:nvSpPr>
        <xdr:cNvPr id="5" name="吹き出し: 線 4">
          <a:extLst>
            <a:ext uri="{FF2B5EF4-FFF2-40B4-BE49-F238E27FC236}">
              <a16:creationId xmlns:a16="http://schemas.microsoft.com/office/drawing/2014/main" id="{2F1DE6B1-9222-4489-95BA-0C7A4A7590C9}"/>
            </a:ext>
          </a:extLst>
        </xdr:cNvPr>
        <xdr:cNvSpPr/>
      </xdr:nvSpPr>
      <xdr:spPr>
        <a:xfrm>
          <a:off x="4869180" y="3543300"/>
          <a:ext cx="1607820" cy="647700"/>
        </a:xfrm>
        <a:prstGeom prst="borderCallout1">
          <a:avLst>
            <a:gd name="adj1" fmla="val 11131"/>
            <a:gd name="adj2" fmla="val -276"/>
            <a:gd name="adj3" fmla="val -28452"/>
            <a:gd name="adj4" fmla="val -1890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・代表者の役職記入</a:t>
          </a:r>
          <a:endParaRPr kumimoji="1" lang="en-US" altLang="ja-JP" sz="105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・法人代表印の押印</a:t>
          </a:r>
          <a:endParaRPr kumimoji="1" lang="en-US" altLang="ja-JP" sz="105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　　　　を忘れずに！</a:t>
          </a:r>
        </a:p>
      </xdr:txBody>
    </xdr:sp>
    <xdr:clientData/>
  </xdr:twoCellAnchor>
  <xdr:twoCellAnchor>
    <xdr:from>
      <xdr:col>8</xdr:col>
      <xdr:colOff>160020</xdr:colOff>
      <xdr:row>3</xdr:row>
      <xdr:rowOff>624840</xdr:rowOff>
    </xdr:from>
    <xdr:to>
      <xdr:col>10</xdr:col>
      <xdr:colOff>426720</xdr:colOff>
      <xdr:row>5</xdr:row>
      <xdr:rowOff>83820</xdr:rowOff>
    </xdr:to>
    <xdr:sp macro="" textlink="">
      <xdr:nvSpPr>
        <xdr:cNvPr id="6" name="吹き出し: 線 5">
          <a:extLst>
            <a:ext uri="{FF2B5EF4-FFF2-40B4-BE49-F238E27FC236}">
              <a16:creationId xmlns:a16="http://schemas.microsoft.com/office/drawing/2014/main" id="{CBEECE19-921C-4CF7-9708-61F5576A533D}"/>
            </a:ext>
          </a:extLst>
        </xdr:cNvPr>
        <xdr:cNvSpPr/>
      </xdr:nvSpPr>
      <xdr:spPr>
        <a:xfrm>
          <a:off x="4770120" y="1493520"/>
          <a:ext cx="1607820" cy="472440"/>
        </a:xfrm>
        <a:prstGeom prst="borderCallout1">
          <a:avLst>
            <a:gd name="adj1" fmla="val 87321"/>
            <a:gd name="adj2" fmla="val -276"/>
            <a:gd name="adj3" fmla="val 123948"/>
            <a:gd name="adj4" fmla="val -222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施設の住所</a:t>
          </a:r>
          <a:endParaRPr kumimoji="1" lang="en-US" altLang="ja-JP" sz="105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〇法人住所</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2</xdr:row>
      <xdr:rowOff>0</xdr:rowOff>
    </xdr:from>
    <xdr:to>
      <xdr:col>18</xdr:col>
      <xdr:colOff>0</xdr:colOff>
      <xdr:row>16</xdr:row>
      <xdr:rowOff>127000</xdr:rowOff>
    </xdr:to>
    <xdr:sp macro="" textlink="">
      <xdr:nvSpPr>
        <xdr:cNvPr id="2" name="テキスト ボックス 1">
          <a:extLst>
            <a:ext uri="{FF2B5EF4-FFF2-40B4-BE49-F238E27FC236}">
              <a16:creationId xmlns:a16="http://schemas.microsoft.com/office/drawing/2014/main" id="{8BAF8840-750B-483C-851F-ACFD851F74ED}"/>
            </a:ext>
          </a:extLst>
        </xdr:cNvPr>
        <xdr:cNvSpPr txBox="1"/>
      </xdr:nvSpPr>
      <xdr:spPr>
        <a:xfrm>
          <a:off x="8195733" y="491067"/>
          <a:ext cx="2006600" cy="5113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ゴシック" panose="020B0400000000000000" pitchFamily="49" charset="-128"/>
              <a:ea typeface="BIZ UDゴシック" panose="020B0400000000000000" pitchFamily="49" charset="-128"/>
            </a:rPr>
            <a:t>入居対象者：</a:t>
          </a:r>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100">
              <a:latin typeface="BIZ UD明朝 Medium" panose="02020500000000000000" pitchFamily="17" charset="-128"/>
              <a:ea typeface="BIZ UD明朝 Medium" panose="02020500000000000000" pitchFamily="17" charset="-128"/>
            </a:rPr>
            <a:t>ＧＨの対象としている障害種別を記入してください（すべて受入可能な場合は制限なしを記入）。</a:t>
          </a:r>
          <a:endParaRPr kumimoji="1" lang="en-US" altLang="ja-JP" sz="1100">
            <a:latin typeface="BIZ UD明朝 Medium" panose="02020500000000000000" pitchFamily="17" charset="-128"/>
            <a:ea typeface="BIZ UD明朝 Medium" panose="02020500000000000000" pitchFamily="17" charset="-128"/>
          </a:endParaRPr>
        </a:p>
        <a:p>
          <a:r>
            <a:rPr kumimoji="1" lang="en-US" altLang="ja-JP" sz="1100">
              <a:solidFill>
                <a:srgbClr val="FF0000"/>
              </a:solidFill>
              <a:latin typeface="BIZ UD明朝 Medium" panose="02020500000000000000" pitchFamily="17" charset="-128"/>
              <a:ea typeface="BIZ UD明朝 Medium" panose="02020500000000000000" pitchFamily="17" charset="-128"/>
            </a:rPr>
            <a:t>※</a:t>
          </a:r>
          <a:r>
            <a:rPr kumimoji="1" lang="ja-JP" altLang="en-US" sz="1100">
              <a:solidFill>
                <a:srgbClr val="FF0000"/>
              </a:solidFill>
              <a:latin typeface="BIZ UD明朝 Medium" panose="02020500000000000000" pitchFamily="17" charset="-128"/>
              <a:ea typeface="BIZ UD明朝 Medium" panose="02020500000000000000" pitchFamily="17" charset="-128"/>
            </a:rPr>
            <a:t>精神障害者の支援を行わない施設の場合、補助の対象外となります。</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b="1">
              <a:latin typeface="BIZ UDゴシック" panose="020B0400000000000000" pitchFamily="49" charset="-128"/>
              <a:ea typeface="BIZ UDゴシック" panose="020B0400000000000000" pitchFamily="49" charset="-128"/>
            </a:rPr>
            <a:t>入居設定：</a:t>
          </a:r>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100">
              <a:latin typeface="BIZ UD明朝 Medium" panose="02020500000000000000" pitchFamily="17" charset="-128"/>
              <a:ea typeface="BIZ UD明朝 Medium" panose="02020500000000000000" pitchFamily="17" charset="-128"/>
            </a:rPr>
            <a:t>補助対象者の入居するＧＨについて記入してください（入居設定により補助金額が変わることはありません。）。</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b="1">
              <a:latin typeface="BIZ UDゴシック" panose="020B0400000000000000" pitchFamily="49" charset="-128"/>
              <a:ea typeface="BIZ UDゴシック" panose="020B0400000000000000" pitchFamily="49" charset="-128"/>
            </a:rPr>
            <a:t>実施形態：</a:t>
          </a:r>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100">
              <a:latin typeface="BIZ UD明朝 Medium" panose="02020500000000000000" pitchFamily="17" charset="-128"/>
              <a:ea typeface="BIZ UD明朝 Medium" panose="02020500000000000000" pitchFamily="17" charset="-128"/>
            </a:rPr>
            <a:t>区立・都立等、自治体による委託を受けている場合（指定管理者制度等）は「委託」となります。</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a:latin typeface="BIZ UD明朝 Medium" panose="02020500000000000000" pitchFamily="17" charset="-128"/>
              <a:ea typeface="BIZ UD明朝 Medium" panose="02020500000000000000" pitchFamily="17" charset="-128"/>
            </a:rPr>
            <a:t>その他ＧＨは自治体（港区含む）から補助金を受け取るため、「補助」となります。</a:t>
          </a:r>
          <a:endParaRPr kumimoji="1" lang="en-US" altLang="ja-JP" sz="1100">
            <a:latin typeface="BIZ UD明朝 Medium" panose="02020500000000000000" pitchFamily="17" charset="-128"/>
            <a:ea typeface="BIZ UD明朝 Medium" panose="02020500000000000000" pitchFamily="17" charset="-128"/>
          </a:endParaRPr>
        </a:p>
        <a:p>
          <a:r>
            <a:rPr kumimoji="1" lang="en-US" altLang="ja-JP" sz="1100">
              <a:latin typeface="BIZ UD明朝 Medium" panose="02020500000000000000" pitchFamily="17" charset="-128"/>
              <a:ea typeface="BIZ UD明朝 Medium" panose="02020500000000000000" pitchFamily="17" charset="-128"/>
            </a:rPr>
            <a:t>※</a:t>
          </a:r>
          <a:r>
            <a:rPr kumimoji="1" lang="ja-JP" altLang="en-US" sz="1100">
              <a:latin typeface="BIZ UD明朝 Medium" panose="02020500000000000000" pitchFamily="17" charset="-128"/>
              <a:ea typeface="BIZ UD明朝 Medium" panose="02020500000000000000" pitchFamily="17" charset="-128"/>
            </a:rPr>
            <a:t>該当する方のみ残すか、〇で囲んでください。</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b="1">
              <a:latin typeface="BIZ UDゴシック" panose="020B0400000000000000" pitchFamily="49" charset="-128"/>
              <a:ea typeface="BIZ UDゴシック" panose="020B0400000000000000" pitchFamily="49" charset="-128"/>
            </a:rPr>
            <a:t>運営主体の名称・長の氏名：</a:t>
          </a:r>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100">
              <a:latin typeface="BIZ UD明朝 Medium" panose="02020500000000000000" pitchFamily="17" charset="-128"/>
              <a:ea typeface="BIZ UD明朝 Medium" panose="02020500000000000000" pitchFamily="17" charset="-128"/>
            </a:rPr>
            <a:t>補助金の請求者と同じになります。</a:t>
          </a:r>
          <a:endParaRPr kumimoji="1" lang="en-US" altLang="ja-JP" sz="1100">
            <a:latin typeface="BIZ UD明朝 Medium" panose="02020500000000000000" pitchFamily="17" charset="-128"/>
            <a:ea typeface="BIZ UD明朝 Medium" panose="02020500000000000000" pitchFamily="17" charset="-128"/>
          </a:endParaRPr>
        </a:p>
      </xdr:txBody>
    </xdr:sp>
    <xdr:clientData/>
  </xdr:twoCellAnchor>
  <xdr:twoCellAnchor>
    <xdr:from>
      <xdr:col>15</xdr:col>
      <xdr:colOff>0</xdr:colOff>
      <xdr:row>21</xdr:row>
      <xdr:rowOff>0</xdr:rowOff>
    </xdr:from>
    <xdr:to>
      <xdr:col>18</xdr:col>
      <xdr:colOff>0</xdr:colOff>
      <xdr:row>39</xdr:row>
      <xdr:rowOff>0</xdr:rowOff>
    </xdr:to>
    <xdr:sp macro="" textlink="">
      <xdr:nvSpPr>
        <xdr:cNvPr id="3" name="テキスト ボックス 2">
          <a:extLst>
            <a:ext uri="{FF2B5EF4-FFF2-40B4-BE49-F238E27FC236}">
              <a16:creationId xmlns:a16="http://schemas.microsoft.com/office/drawing/2014/main" id="{1FD42646-F463-418A-9FD0-B110E042FD21}"/>
            </a:ext>
          </a:extLst>
        </xdr:cNvPr>
        <xdr:cNvSpPr txBox="1"/>
      </xdr:nvSpPr>
      <xdr:spPr>
        <a:xfrm>
          <a:off x="8214360" y="6926580"/>
          <a:ext cx="2011680" cy="4846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ゴシック" panose="020B0400000000000000" pitchFamily="49" charset="-128"/>
              <a:ea typeface="BIZ UDゴシック" panose="020B0400000000000000" pitchFamily="49" charset="-128"/>
            </a:rPr>
            <a:t>居室の情報：</a:t>
          </a:r>
          <a:endParaRPr kumimoji="1" lang="en-US" altLang="ja-JP" sz="1100" b="1">
            <a:latin typeface="BIZ UDゴシック" panose="020B0400000000000000" pitchFamily="49" charset="-128"/>
            <a:ea typeface="BIZ UDゴシック" panose="020B0400000000000000" pitchFamily="49" charset="-128"/>
          </a:endParaRPr>
        </a:p>
        <a:p>
          <a:r>
            <a:rPr kumimoji="1" lang="en-US" altLang="ja-JP" sz="1100">
              <a:solidFill>
                <a:srgbClr val="FF0000"/>
              </a:solidFill>
              <a:latin typeface="BIZ UD明朝 Medium" panose="02020500000000000000" pitchFamily="17" charset="-128"/>
              <a:ea typeface="BIZ UD明朝 Medium" panose="02020500000000000000" pitchFamily="17" charset="-128"/>
            </a:rPr>
            <a:t>※</a:t>
          </a:r>
          <a:r>
            <a:rPr kumimoji="1" lang="ja-JP" altLang="en-US" sz="1100">
              <a:solidFill>
                <a:srgbClr val="FF0000"/>
              </a:solidFill>
              <a:latin typeface="BIZ UD明朝 Medium" panose="02020500000000000000" pitchFamily="17" charset="-128"/>
              <a:ea typeface="BIZ UD明朝 Medium" panose="02020500000000000000" pitchFamily="17" charset="-128"/>
            </a:rPr>
            <a:t>補助金の対象となるのは補助対象者の居室が個室である場合のみです。</a:t>
          </a:r>
          <a:endParaRPr kumimoji="1" lang="en-US" altLang="ja-JP" sz="1100">
            <a:solidFill>
              <a:srgbClr val="FF0000"/>
            </a:solidFill>
            <a:latin typeface="BIZ UD明朝 Medium" panose="02020500000000000000" pitchFamily="17" charset="-128"/>
            <a:ea typeface="BIZ UD明朝 Medium" panose="02020500000000000000" pitchFamily="17" charset="-128"/>
          </a:endParaRPr>
        </a:p>
        <a:p>
          <a:r>
            <a:rPr kumimoji="1" lang="ja-JP" altLang="en-US" sz="1100">
              <a:latin typeface="BIZ UD明朝 Medium" panose="02020500000000000000" pitchFamily="17" charset="-128"/>
              <a:ea typeface="BIZ UD明朝 Medium" panose="02020500000000000000" pitchFamily="17" charset="-128"/>
            </a:rPr>
            <a:t>入力欄が足りない場合は、行を追加していただいたり、同規格の部屋でまとめてしまって構いません。</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a:latin typeface="BIZ UD明朝 Medium" panose="02020500000000000000" pitchFamily="17" charset="-128"/>
              <a:ea typeface="BIZ UD明朝 Medium" panose="02020500000000000000" pitchFamily="17" charset="-128"/>
            </a:rPr>
            <a:t>もし複数の建物に分かれているなど、定員が多いＧＨの場合、補助対象者の居室以外は適宜省略いただいて構いません。</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b="1">
              <a:latin typeface="BIZ UDゴシック" panose="020B0400000000000000" pitchFamily="49" charset="-128"/>
              <a:ea typeface="BIZ UDゴシック" panose="020B0400000000000000" pitchFamily="49" charset="-128"/>
            </a:rPr>
            <a:t>「有」「無」の記入：</a:t>
          </a:r>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100">
              <a:latin typeface="BIZ UD明朝 Medium" panose="02020500000000000000" pitchFamily="17" charset="-128"/>
              <a:ea typeface="BIZ UD明朝 Medium" panose="02020500000000000000" pitchFamily="17" charset="-128"/>
            </a:rPr>
            <a:t>該当する方を残す、または〇で囲んでください。</a:t>
          </a:r>
          <a:endParaRPr kumimoji="1" lang="en-US" altLang="ja-JP" sz="1100">
            <a:latin typeface="BIZ UD明朝 Medium" panose="02020500000000000000" pitchFamily="17" charset="-128"/>
            <a:ea typeface="BIZ UD明朝 Medium" panose="02020500000000000000" pitchFamily="17" charset="-128"/>
          </a:endParaRPr>
        </a:p>
        <a:p>
          <a:r>
            <a:rPr kumimoji="1" lang="en-US" altLang="ja-JP" sz="1100">
              <a:latin typeface="BIZ UD明朝 Medium" panose="02020500000000000000" pitchFamily="17" charset="-128"/>
              <a:ea typeface="BIZ UD明朝 Medium" panose="02020500000000000000" pitchFamily="17" charset="-128"/>
            </a:rPr>
            <a:t>※</a:t>
          </a:r>
          <a:r>
            <a:rPr kumimoji="1" lang="ja-JP" altLang="en-US" sz="1100">
              <a:latin typeface="BIZ UD明朝 Medium" panose="02020500000000000000" pitchFamily="17" charset="-128"/>
              <a:ea typeface="BIZ UD明朝 Medium" panose="02020500000000000000" pitchFamily="17" charset="-128"/>
            </a:rPr>
            <a:t>〇については図形挿入や出力後の手書きなど、方法は問いません。</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b="1">
              <a:latin typeface="BIZ UDゴシック" panose="020B0400000000000000" pitchFamily="49" charset="-128"/>
              <a:ea typeface="BIZ UDゴシック" panose="020B0400000000000000" pitchFamily="49" charset="-128"/>
            </a:rPr>
            <a:t>添付資料：</a:t>
          </a:r>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100">
              <a:latin typeface="BIZ UD明朝 Medium" panose="02020500000000000000" pitchFamily="17" charset="-128"/>
              <a:ea typeface="BIZ UD明朝 Medium" panose="02020500000000000000" pitchFamily="17" charset="-128"/>
            </a:rPr>
            <a:t>第２号様式の添付資料として、補助対象者が入居する施設の平面図・案内図を提出してください（パンフレット等も可）。</a:t>
          </a:r>
          <a:endParaRPr kumimoji="1" lang="en-US" altLang="ja-JP" sz="1100">
            <a:latin typeface="BIZ UD明朝 Medium" panose="02020500000000000000" pitchFamily="17" charset="-128"/>
            <a:ea typeface="BIZ UD明朝 Medium" panose="02020500000000000000"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4</xdr:row>
      <xdr:rowOff>0</xdr:rowOff>
    </xdr:from>
    <xdr:to>
      <xdr:col>11</xdr:col>
      <xdr:colOff>0</xdr:colOff>
      <xdr:row>16</xdr:row>
      <xdr:rowOff>0</xdr:rowOff>
    </xdr:to>
    <xdr:sp macro="" textlink="">
      <xdr:nvSpPr>
        <xdr:cNvPr id="2" name="テキスト ボックス 1">
          <a:extLst>
            <a:ext uri="{FF2B5EF4-FFF2-40B4-BE49-F238E27FC236}">
              <a16:creationId xmlns:a16="http://schemas.microsoft.com/office/drawing/2014/main" id="{2015B9DA-CFFE-4E52-92A5-442420162A90}"/>
            </a:ext>
          </a:extLst>
        </xdr:cNvPr>
        <xdr:cNvSpPr txBox="1"/>
      </xdr:nvSpPr>
      <xdr:spPr>
        <a:xfrm>
          <a:off x="5627914" y="250371"/>
          <a:ext cx="2481943" cy="3189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latin typeface="BIZ UD明朝 Medium" panose="02020500000000000000" pitchFamily="17" charset="-128"/>
              <a:ea typeface="BIZ UD明朝 Medium" panose="02020500000000000000" pitchFamily="17" charset="-128"/>
            </a:rPr>
            <a:t>※</a:t>
          </a:r>
          <a:r>
            <a:rPr kumimoji="1" lang="ja-JP" altLang="en-US" sz="1000">
              <a:solidFill>
                <a:srgbClr val="FF0000"/>
              </a:solidFill>
              <a:latin typeface="BIZ UD明朝 Medium" panose="02020500000000000000" pitchFamily="17" charset="-128"/>
              <a:ea typeface="BIZ UD明朝 Medium" panose="02020500000000000000" pitchFamily="17" charset="-128"/>
            </a:rPr>
            <a:t>金額は補助対象期間（通常は４月～翌３月）の総額を記入してください。</a:t>
          </a:r>
          <a:endParaRPr kumimoji="1" lang="en-US" altLang="ja-JP" sz="1000">
            <a:solidFill>
              <a:srgbClr val="FF0000"/>
            </a:solidFill>
            <a:latin typeface="BIZ UD明朝 Medium" panose="02020500000000000000" pitchFamily="17" charset="-128"/>
            <a:ea typeface="BIZ UD明朝 Medium" panose="02020500000000000000" pitchFamily="17" charset="-128"/>
          </a:endParaRPr>
        </a:p>
        <a:p>
          <a:r>
            <a:rPr kumimoji="1" lang="en-US" altLang="ja-JP" sz="1000">
              <a:solidFill>
                <a:srgbClr val="FF0000"/>
              </a:solidFill>
              <a:latin typeface="BIZ UD明朝 Medium" panose="02020500000000000000" pitchFamily="17" charset="-128"/>
              <a:ea typeface="BIZ UD明朝 Medium" panose="02020500000000000000" pitchFamily="17" charset="-128"/>
            </a:rPr>
            <a:t>※</a:t>
          </a:r>
          <a:r>
            <a:rPr kumimoji="1" lang="ja-JP" altLang="en-US" sz="1000">
              <a:solidFill>
                <a:srgbClr val="FF0000"/>
              </a:solidFill>
              <a:latin typeface="BIZ UD明朝 Medium" panose="02020500000000000000" pitchFamily="17" charset="-128"/>
              <a:ea typeface="BIZ UD明朝 Medium" panose="02020500000000000000" pitchFamily="17" charset="-128"/>
            </a:rPr>
            <a:t>備考には内訳を記入してください。</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区市町村補助額：</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「港区」から受ける補助金の総額です。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a:latin typeface="BIZ UD明朝 Medium" panose="02020500000000000000" pitchFamily="17" charset="-128"/>
              <a:ea typeface="BIZ UD明朝 Medium" panose="02020500000000000000" pitchFamily="17" charset="-128"/>
            </a:rPr>
            <a:t>申請額（第１号様式記入額）と同額になります。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利用者負担収入：</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入居者が負担する金額です。ただし、生活保護費による相殺分は除きます。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補足給付：</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特定障害者特別給付費（月額</a:t>
          </a:r>
          <a:r>
            <a:rPr kumimoji="1" lang="en-US" altLang="ja-JP" sz="1000">
              <a:latin typeface="BIZ UD明朝 Medium" panose="02020500000000000000" pitchFamily="17" charset="-128"/>
              <a:ea typeface="BIZ UD明朝 Medium" panose="02020500000000000000" pitchFamily="17" charset="-128"/>
            </a:rPr>
            <a:t>10,000</a:t>
          </a:r>
          <a:r>
            <a:rPr kumimoji="1" lang="ja-JP" altLang="en-US" sz="1000">
              <a:latin typeface="BIZ UD明朝 Medium" panose="02020500000000000000" pitchFamily="17" charset="-128"/>
              <a:ea typeface="BIZ UD明朝 Medium" panose="02020500000000000000" pitchFamily="17" charset="-128"/>
            </a:rPr>
            <a:t>円まで）の受給（予定）金額です。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住宅扶助：</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補助対象者が生活保護を受給している場合、住宅扶助のみの金額を記入してください。生活扶助・医療扶助等は除きます。</a:t>
          </a:r>
        </a:p>
      </xdr:txBody>
    </xdr:sp>
    <xdr:clientData/>
  </xdr:twoCellAnchor>
  <xdr:twoCellAnchor>
    <xdr:from>
      <xdr:col>7</xdr:col>
      <xdr:colOff>0</xdr:colOff>
      <xdr:row>18</xdr:row>
      <xdr:rowOff>0</xdr:rowOff>
    </xdr:from>
    <xdr:to>
      <xdr:col>11</xdr:col>
      <xdr:colOff>0</xdr:colOff>
      <xdr:row>32</xdr:row>
      <xdr:rowOff>0</xdr:rowOff>
    </xdr:to>
    <xdr:sp macro="" textlink="">
      <xdr:nvSpPr>
        <xdr:cNvPr id="3" name="テキスト ボックス 2">
          <a:extLst>
            <a:ext uri="{FF2B5EF4-FFF2-40B4-BE49-F238E27FC236}">
              <a16:creationId xmlns:a16="http://schemas.microsoft.com/office/drawing/2014/main" id="{D04EE103-849D-431A-A7CE-D8ECA3D2D00D}"/>
            </a:ext>
          </a:extLst>
        </xdr:cNvPr>
        <xdr:cNvSpPr txBox="1"/>
      </xdr:nvSpPr>
      <xdr:spPr>
        <a:xfrm>
          <a:off x="5627914" y="3940629"/>
          <a:ext cx="2481943" cy="3396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BIZ UDゴシック" panose="020B0400000000000000" pitchFamily="49" charset="-128"/>
              <a:ea typeface="BIZ UDゴシック" panose="020B0400000000000000" pitchFamily="49" charset="-128"/>
            </a:rPr>
            <a:t>補助対象経費：</a:t>
          </a:r>
        </a:p>
        <a:p>
          <a:r>
            <a:rPr kumimoji="1" lang="ja-JP" altLang="en-US" sz="1000" b="0">
              <a:latin typeface="BIZ UD明朝 Medium" panose="02020500000000000000" pitchFamily="17" charset="-128"/>
              <a:ea typeface="BIZ UD明朝 Medium" panose="02020500000000000000" pitchFamily="17" charset="-128"/>
            </a:rPr>
            <a:t>施設借上等経費のうち、港区補助金の対象となる金額の総額です。</a:t>
          </a:r>
        </a:p>
        <a:p>
          <a:r>
            <a:rPr kumimoji="1" lang="ja-JP" altLang="en-US" sz="1000" b="0">
              <a:latin typeface="BIZ UD明朝 Medium" panose="02020500000000000000" pitchFamily="17" charset="-128"/>
              <a:ea typeface="BIZ UD明朝 Medium" panose="02020500000000000000" pitchFamily="17" charset="-128"/>
            </a:rPr>
            <a:t>内訳（家賃等）は補助金の上限額を超えている場合であっても、補助対象期間内の合計額を記入します。</a:t>
          </a:r>
          <a:endParaRPr kumimoji="1" lang="ja-JP" altLang="en-US" sz="1000" b="1">
            <a:latin typeface="BIZ UDゴシック" panose="020B0400000000000000" pitchFamily="49" charset="-128"/>
            <a:ea typeface="BIZ UDゴシック" panose="020B0400000000000000" pitchFamily="49" charset="-128"/>
          </a:endParaRPr>
        </a:p>
        <a:p>
          <a:r>
            <a:rPr kumimoji="1" lang="ja-JP" altLang="en-US" sz="1000" b="1">
              <a:latin typeface="BIZ UDゴシック" panose="020B0400000000000000" pitchFamily="49" charset="-128"/>
              <a:ea typeface="BIZ UDゴシック" panose="020B0400000000000000" pitchFamily="49" charset="-128"/>
            </a:rPr>
            <a:t>更新料：</a:t>
          </a:r>
        </a:p>
        <a:p>
          <a:r>
            <a:rPr kumimoji="1" lang="ja-JP" altLang="en-US" sz="1000" b="0">
              <a:latin typeface="BIZ UD明朝 Medium" panose="02020500000000000000" pitchFamily="17" charset="-128"/>
              <a:ea typeface="BIZ UD明朝 Medium" panose="02020500000000000000" pitchFamily="17" charset="-128"/>
            </a:rPr>
            <a:t>補助対象者が入居している期間内に更新が発生する場合に限ります。</a:t>
          </a:r>
        </a:p>
        <a:p>
          <a:r>
            <a:rPr kumimoji="1" lang="ja-JP" altLang="en-US" sz="1000" b="0">
              <a:latin typeface="BIZ UD明朝 Medium" panose="02020500000000000000" pitchFamily="17" charset="-128"/>
              <a:ea typeface="BIZ UD明朝 Medium" panose="02020500000000000000" pitchFamily="17" charset="-128"/>
            </a:rPr>
            <a:t>毎月の家賃とあわせて、更新料を分割徴収している（契約書等に内訳を記載している）場合は、家賃と更新料を分けて記入してください。</a:t>
          </a:r>
          <a:endParaRPr kumimoji="1" lang="ja-JP" altLang="en-US" sz="1000" b="1">
            <a:latin typeface="BIZ UDゴシック" panose="020B0400000000000000" pitchFamily="49" charset="-128"/>
            <a:ea typeface="BIZ UDゴシック" panose="020B0400000000000000" pitchFamily="49" charset="-128"/>
          </a:endParaRPr>
        </a:p>
        <a:p>
          <a:r>
            <a:rPr kumimoji="1" lang="ja-JP" altLang="en-US" sz="1000" b="1">
              <a:latin typeface="BIZ UDゴシック" panose="020B0400000000000000" pitchFamily="49" charset="-128"/>
              <a:ea typeface="BIZ UDゴシック" panose="020B0400000000000000" pitchFamily="49" charset="-128"/>
            </a:rPr>
            <a:t>礼金：</a:t>
          </a:r>
        </a:p>
        <a:p>
          <a:r>
            <a:rPr kumimoji="1" lang="ja-JP" altLang="en-US" sz="1000" b="0">
              <a:latin typeface="BIZ UD明朝 Medium" panose="02020500000000000000" pitchFamily="17" charset="-128"/>
              <a:ea typeface="BIZ UD明朝 Medium" panose="02020500000000000000" pitchFamily="17" charset="-128"/>
            </a:rPr>
            <a:t>港区内施設のみ「開設時」の礼金が補助対象となります。</a:t>
          </a:r>
        </a:p>
        <a:p>
          <a:r>
            <a:rPr kumimoji="1" lang="ja-JP" altLang="en-US" sz="1000" b="1">
              <a:latin typeface="BIZ UDゴシック" panose="020B0400000000000000" pitchFamily="49" charset="-128"/>
              <a:ea typeface="BIZ UDゴシック" panose="020B0400000000000000" pitchFamily="49" charset="-128"/>
            </a:rPr>
            <a:t>補助対象外経費：</a:t>
          </a:r>
        </a:p>
        <a:p>
          <a:r>
            <a:rPr kumimoji="1" lang="ja-JP" altLang="en-US" sz="1000" b="0">
              <a:latin typeface="BIZ UD明朝 Medium" panose="02020500000000000000" pitchFamily="17" charset="-128"/>
              <a:ea typeface="BIZ UD明朝 Medium" panose="02020500000000000000" pitchFamily="17" charset="-128"/>
            </a:rPr>
            <a:t>港区外施設の「礼金」等、補助対象経費に含まれない施設借上等経費については、補助対象</a:t>
          </a:r>
          <a:r>
            <a:rPr kumimoji="1" lang="ja-JP" altLang="en-US" sz="1000" b="1">
              <a:latin typeface="BIZ UDゴシック" panose="020B0400000000000000" pitchFamily="49" charset="-128"/>
              <a:ea typeface="BIZ UDゴシック" panose="020B0400000000000000" pitchFamily="49" charset="-128"/>
            </a:rPr>
            <a:t>外</a:t>
          </a:r>
          <a:r>
            <a:rPr kumimoji="1" lang="ja-JP" altLang="en-US" sz="1000" b="0">
              <a:latin typeface="BIZ UD明朝 Medium" panose="02020500000000000000" pitchFamily="17" charset="-128"/>
              <a:ea typeface="BIZ UD明朝 Medium" panose="02020500000000000000" pitchFamily="17" charset="-128"/>
            </a:rPr>
            <a:t>経費に記入してください。</a:t>
          </a:r>
          <a:endParaRPr kumimoji="1" lang="ja-JP" altLang="en-US" sz="1000">
            <a:latin typeface="BIZ UD明朝 Medium" panose="02020500000000000000" pitchFamily="17" charset="-128"/>
            <a:ea typeface="BIZ UD明朝 Medium" panose="02020500000000000000" pitchFamily="17" charset="-128"/>
          </a:endParaRPr>
        </a:p>
      </xdr:txBody>
    </xdr:sp>
    <xdr:clientData/>
  </xdr:twoCellAnchor>
  <xdr:twoCellAnchor>
    <xdr:from>
      <xdr:col>3</xdr:col>
      <xdr:colOff>124691</xdr:colOff>
      <xdr:row>5</xdr:row>
      <xdr:rowOff>96982</xdr:rowOff>
    </xdr:from>
    <xdr:to>
      <xdr:col>5</xdr:col>
      <xdr:colOff>41564</xdr:colOff>
      <xdr:row>6</xdr:row>
      <xdr:rowOff>159327</xdr:rowOff>
    </xdr:to>
    <xdr:sp macro="" textlink="">
      <xdr:nvSpPr>
        <xdr:cNvPr id="5" name="吹き出し: 線 4">
          <a:extLst>
            <a:ext uri="{FF2B5EF4-FFF2-40B4-BE49-F238E27FC236}">
              <a16:creationId xmlns:a16="http://schemas.microsoft.com/office/drawing/2014/main" id="{6C8BF9E1-B5F3-416D-82EB-EEBCB73D58E9}"/>
            </a:ext>
          </a:extLst>
        </xdr:cNvPr>
        <xdr:cNvSpPr/>
      </xdr:nvSpPr>
      <xdr:spPr>
        <a:xfrm>
          <a:off x="1634836" y="1648691"/>
          <a:ext cx="1787237" cy="263236"/>
        </a:xfrm>
        <a:prstGeom prst="borderCallout1">
          <a:avLst>
            <a:gd name="adj1" fmla="val 323721"/>
            <a:gd name="adj2" fmla="val 36405"/>
            <a:gd name="adj3" fmla="val 100525"/>
            <a:gd name="adj4" fmla="val 4858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latin typeface="BIZ UD明朝 Medium" panose="02020500000000000000" pitchFamily="17" charset="-128"/>
              <a:ea typeface="BIZ UD明朝 Medium" panose="02020500000000000000" pitchFamily="17" charset="-128"/>
            </a:rPr>
            <a:t>第１号様式の申請額と同額</a:t>
          </a:r>
          <a:endParaRPr kumimoji="1" lang="en-US" altLang="ja-JP" sz="105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601980</xdr:colOff>
      <xdr:row>9</xdr:row>
      <xdr:rowOff>320040</xdr:rowOff>
    </xdr:from>
    <xdr:to>
      <xdr:col>11</xdr:col>
      <xdr:colOff>518160</xdr:colOff>
      <xdr:row>13</xdr:row>
      <xdr:rowOff>236220</xdr:rowOff>
    </xdr:to>
    <xdr:sp macro="" textlink="">
      <xdr:nvSpPr>
        <xdr:cNvPr id="2" name="吹き出し: 線 1">
          <a:extLst>
            <a:ext uri="{FF2B5EF4-FFF2-40B4-BE49-F238E27FC236}">
              <a16:creationId xmlns:a16="http://schemas.microsoft.com/office/drawing/2014/main" id="{326C61E7-CB72-496B-90A6-27D406F633AD}"/>
            </a:ext>
          </a:extLst>
        </xdr:cNvPr>
        <xdr:cNvSpPr/>
      </xdr:nvSpPr>
      <xdr:spPr>
        <a:xfrm>
          <a:off x="2186940" y="2636520"/>
          <a:ext cx="4533900" cy="1318260"/>
        </a:xfrm>
        <a:prstGeom prst="borderCallout1">
          <a:avLst>
            <a:gd name="adj1" fmla="val -62925"/>
            <a:gd name="adj2" fmla="val -416"/>
            <a:gd name="adj3" fmla="val 0"/>
            <a:gd name="adj4" fmla="val 1017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月の途中で入退去が発生している場合など、状況に応じて同室について複数の行を使用いただいて構いません。</a:t>
          </a:r>
          <a:endParaRPr kumimoji="1" lang="en-US" altLang="ja-JP" sz="9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日割りの場合、原則として補助金額は「（日割りした家賃）」からその他受給分（補足給付、住宅扶助）を除いた額となります（補助基準額は変更ありません。）</a:t>
          </a:r>
          <a:endParaRPr kumimoji="1" lang="en-US" altLang="ja-JP" sz="9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法人・ＧＨとして別に日額が設定されている場合は、備考欄に記載の上、日額の設定額がわかる書類も追加で提出ください。</a:t>
          </a:r>
          <a:endParaRPr kumimoji="1" lang="en-US" altLang="ja-JP" sz="9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en-US" altLang="ja-JP" sz="9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なお補足給付は、丸一か月入居していない場合でも日割りされず上限まで支給されますが、ＧＨの転居などで満額支払われない場合がありますので、ご確認ください。</a:t>
          </a:r>
          <a:endParaRPr kumimoji="1" lang="en-US" altLang="ja-JP" sz="9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464820</xdr:colOff>
      <xdr:row>9</xdr:row>
      <xdr:rowOff>251460</xdr:rowOff>
    </xdr:from>
    <xdr:to>
      <xdr:col>17</xdr:col>
      <xdr:colOff>114300</xdr:colOff>
      <xdr:row>12</xdr:row>
      <xdr:rowOff>190500</xdr:rowOff>
    </xdr:to>
    <xdr:sp macro="" textlink="">
      <xdr:nvSpPr>
        <xdr:cNvPr id="3" name="吹き出し: 線 2">
          <a:extLst>
            <a:ext uri="{FF2B5EF4-FFF2-40B4-BE49-F238E27FC236}">
              <a16:creationId xmlns:a16="http://schemas.microsoft.com/office/drawing/2014/main" id="{DD763D47-B267-4987-A140-7479D3E38E1D}"/>
            </a:ext>
          </a:extLst>
        </xdr:cNvPr>
        <xdr:cNvSpPr/>
      </xdr:nvSpPr>
      <xdr:spPr>
        <a:xfrm>
          <a:off x="7399020" y="2567940"/>
          <a:ext cx="3604260" cy="990600"/>
        </a:xfrm>
        <a:prstGeom prst="borderCallout1">
          <a:avLst>
            <a:gd name="adj1" fmla="val -114588"/>
            <a:gd name="adj2" fmla="val 4382"/>
            <a:gd name="adj3" fmla="val 0"/>
            <a:gd name="adj4" fmla="val 1017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補助を受ける期間内に、家賃とは別に契約更新料が発生する場合は、Ｍ欄に入力してください。その際は更新時期がわかる書類（賃貸借契約書など）を追加で添付してください。</a:t>
          </a:r>
          <a:endParaRPr kumimoji="1" lang="en-US" altLang="ja-JP" sz="9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en-US" altLang="ja-JP" sz="9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契約更新料の上限額</a:t>
          </a:r>
          <a:r>
            <a:rPr kumimoji="1" lang="en-US" altLang="ja-JP" sz="900">
              <a:solidFill>
                <a:sysClr val="windowText" lastClr="000000"/>
              </a:solidFill>
              <a:latin typeface="BIZ UD明朝 Medium" panose="02020500000000000000" pitchFamily="17" charset="-128"/>
              <a:ea typeface="BIZ UD明朝 Medium" panose="02020500000000000000" pitchFamily="17" charset="-128"/>
            </a:rPr>
            <a:t>】</a:t>
          </a:r>
        </a:p>
        <a:p>
          <a:pPr algn="l"/>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　家賃２か月分まで（ただし家賃の上限は</a:t>
          </a:r>
          <a:r>
            <a:rPr kumimoji="1" lang="en-US" altLang="ja-JP" sz="900">
              <a:solidFill>
                <a:sysClr val="windowText" lastClr="000000"/>
              </a:solidFill>
              <a:latin typeface="BIZ UD明朝 Medium" panose="02020500000000000000" pitchFamily="17" charset="-128"/>
              <a:ea typeface="BIZ UD明朝 Medium" panose="02020500000000000000" pitchFamily="17" charset="-128"/>
            </a:rPr>
            <a:t>10</a:t>
          </a:r>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万円を上限とする）。</a:t>
          </a:r>
          <a:endParaRPr kumimoji="1" lang="en-US" altLang="ja-JP" sz="9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8954-5D93-4286-A780-E0E097615F3F}">
  <sheetPr>
    <tabColor rgb="FFFFFF00"/>
    <pageSetUpPr fitToPage="1"/>
  </sheetPr>
  <dimension ref="A1:K24"/>
  <sheetViews>
    <sheetView tabSelected="1" zoomScaleNormal="100" workbookViewId="0">
      <selection activeCell="E9" sqref="E9"/>
    </sheetView>
  </sheetViews>
  <sheetFormatPr defaultRowHeight="13.8" x14ac:dyDescent="0.15"/>
  <cols>
    <col min="1" max="1" width="4.5" customWidth="1"/>
    <col min="2" max="2" width="2.09765625" customWidth="1"/>
    <col min="3" max="3" width="6.69921875" customWidth="1"/>
    <col min="4" max="4" width="10.59765625" customWidth="1"/>
    <col min="5" max="5" width="4.5" style="126" customWidth="1"/>
    <col min="6" max="6" width="11.796875" customWidth="1"/>
    <col min="7" max="7" width="13.19921875" customWidth="1"/>
  </cols>
  <sheetData>
    <row r="1" spans="1:11" ht="15" customHeight="1" x14ac:dyDescent="0.15">
      <c r="A1" s="128" t="s">
        <v>209</v>
      </c>
      <c r="B1" s="128"/>
      <c r="C1" s="128"/>
      <c r="D1" s="128"/>
      <c r="E1" s="129"/>
      <c r="F1" s="128"/>
      <c r="G1" s="128"/>
      <c r="H1" s="128"/>
      <c r="I1" s="128"/>
      <c r="J1" s="128"/>
      <c r="K1" s="128"/>
    </row>
    <row r="2" spans="1:11" x14ac:dyDescent="0.15">
      <c r="A2" s="128"/>
      <c r="B2" s="128"/>
      <c r="C2" s="128"/>
      <c r="D2" s="128"/>
      <c r="E2" s="129"/>
      <c r="F2" s="128"/>
      <c r="G2" s="128"/>
      <c r="H2" s="128"/>
      <c r="I2" s="128"/>
      <c r="J2" s="128"/>
      <c r="K2" s="128"/>
    </row>
    <row r="3" spans="1:11" ht="40.049999999999997" customHeight="1" x14ac:dyDescent="0.15">
      <c r="A3" s="128"/>
      <c r="B3" s="128"/>
      <c r="C3" s="128"/>
      <c r="D3" s="128"/>
      <c r="E3" s="129"/>
      <c r="F3" s="128"/>
      <c r="G3" s="128"/>
      <c r="H3" s="128"/>
      <c r="I3" s="217" t="s">
        <v>213</v>
      </c>
      <c r="J3" s="217"/>
      <c r="K3" s="217"/>
    </row>
    <row r="4" spans="1:11" s="127" customFormat="1" ht="60" customHeight="1" x14ac:dyDescent="0.15">
      <c r="A4" s="215" t="s">
        <v>208</v>
      </c>
      <c r="B4" s="215"/>
      <c r="C4" s="215"/>
      <c r="D4" s="215"/>
      <c r="E4" s="215"/>
      <c r="F4" s="215"/>
      <c r="G4" s="215"/>
      <c r="H4" s="215"/>
      <c r="I4" s="215"/>
      <c r="J4" s="215"/>
      <c r="K4" s="215"/>
    </row>
    <row r="5" spans="1:11" ht="19.95" customHeight="1" x14ac:dyDescent="0.15">
      <c r="A5" s="128"/>
      <c r="B5" s="128" t="s">
        <v>215</v>
      </c>
      <c r="C5" s="128"/>
      <c r="D5" s="128"/>
      <c r="E5" s="129"/>
      <c r="F5" s="128"/>
      <c r="G5" s="128"/>
      <c r="H5" s="128"/>
      <c r="I5" s="128"/>
      <c r="J5" s="128"/>
      <c r="K5" s="128"/>
    </row>
    <row r="6" spans="1:11" x14ac:dyDescent="0.15">
      <c r="A6" s="128"/>
      <c r="B6" s="128"/>
      <c r="C6" s="128"/>
      <c r="D6" s="128"/>
      <c r="E6" s="129"/>
      <c r="F6" s="128"/>
      <c r="G6" s="128"/>
      <c r="H6" s="128"/>
      <c r="I6" s="128"/>
      <c r="J6" s="128"/>
      <c r="K6" s="128"/>
    </row>
    <row r="7" spans="1:11" ht="40.049999999999997" customHeight="1" x14ac:dyDescent="0.15">
      <c r="A7" s="128"/>
      <c r="B7" s="128"/>
      <c r="C7" s="128"/>
      <c r="D7" s="128"/>
      <c r="E7" s="129"/>
      <c r="F7" s="128"/>
      <c r="G7" s="130" t="s">
        <v>210</v>
      </c>
      <c r="H7" s="218"/>
      <c r="I7" s="218"/>
      <c r="J7" s="218"/>
      <c r="K7" s="218"/>
    </row>
    <row r="8" spans="1:11" ht="40.049999999999997" customHeight="1" x14ac:dyDescent="0.15">
      <c r="A8" s="128"/>
      <c r="B8" s="128"/>
      <c r="C8" s="128"/>
      <c r="D8" s="128"/>
      <c r="E8" s="129"/>
      <c r="F8" s="128"/>
      <c r="G8" s="130" t="s">
        <v>211</v>
      </c>
      <c r="H8" s="218"/>
      <c r="I8" s="218"/>
      <c r="J8" s="218"/>
      <c r="K8" s="218"/>
    </row>
    <row r="9" spans="1:11" ht="40.049999999999997" customHeight="1" x14ac:dyDescent="0.15">
      <c r="A9" s="128"/>
      <c r="B9" s="128"/>
      <c r="C9" s="128"/>
      <c r="D9" s="128"/>
      <c r="E9" s="129"/>
      <c r="F9" s="128"/>
      <c r="G9" s="130" t="s">
        <v>212</v>
      </c>
      <c r="H9" s="218"/>
      <c r="I9" s="218"/>
      <c r="J9" s="218"/>
      <c r="K9" s="218"/>
    </row>
    <row r="10" spans="1:11" ht="30" customHeight="1" x14ac:dyDescent="0.15">
      <c r="A10" s="128"/>
      <c r="B10" s="128"/>
      <c r="C10" s="128"/>
      <c r="D10" s="128"/>
      <c r="E10" s="129"/>
      <c r="F10" s="128"/>
      <c r="G10" s="128"/>
      <c r="H10" s="128"/>
      <c r="I10" s="128"/>
      <c r="J10" s="128"/>
      <c r="K10" s="128"/>
    </row>
    <row r="11" spans="1:11" ht="19.95" customHeight="1" x14ac:dyDescent="0.15">
      <c r="A11" s="128"/>
      <c r="B11" s="128" t="s">
        <v>216</v>
      </c>
      <c r="C11" s="128"/>
      <c r="D11" s="128"/>
      <c r="E11" s="129"/>
      <c r="F11" s="128"/>
      <c r="G11" s="128"/>
      <c r="H11" s="128"/>
      <c r="I11" s="128"/>
      <c r="J11" s="128"/>
      <c r="K11" s="128"/>
    </row>
    <row r="12" spans="1:11" ht="19.95" customHeight="1" x14ac:dyDescent="0.15">
      <c r="A12" s="128"/>
      <c r="B12" s="128"/>
      <c r="C12" s="128"/>
      <c r="D12" s="128"/>
      <c r="E12" s="129"/>
      <c r="F12" s="128"/>
      <c r="G12" s="128"/>
      <c r="H12" s="128"/>
      <c r="I12" s="128"/>
      <c r="J12" s="128"/>
      <c r="K12" s="128"/>
    </row>
    <row r="13" spans="1:11" ht="19.95" customHeight="1" x14ac:dyDescent="0.15">
      <c r="A13" s="216" t="s">
        <v>205</v>
      </c>
      <c r="B13" s="216"/>
      <c r="C13" s="216"/>
      <c r="D13" s="216"/>
      <c r="E13" s="216"/>
      <c r="F13" s="216"/>
      <c r="G13" s="216"/>
      <c r="H13" s="216"/>
      <c r="I13" s="216"/>
      <c r="J13" s="216"/>
      <c r="K13" s="216"/>
    </row>
    <row r="14" spans="1:11" ht="19.95" customHeight="1" x14ac:dyDescent="0.15">
      <c r="A14" s="128"/>
      <c r="B14" s="128"/>
      <c r="C14" s="128"/>
      <c r="D14" s="128"/>
      <c r="E14" s="129"/>
      <c r="F14" s="128"/>
      <c r="G14" s="128"/>
      <c r="H14" s="128"/>
      <c r="I14" s="128"/>
      <c r="J14" s="128"/>
      <c r="K14" s="128"/>
    </row>
    <row r="15" spans="1:11" ht="30" customHeight="1" x14ac:dyDescent="0.15">
      <c r="A15" s="128"/>
      <c r="B15" s="128"/>
      <c r="C15" s="128" t="s">
        <v>193</v>
      </c>
      <c r="D15" s="128"/>
      <c r="E15" s="219" t="s">
        <v>228</v>
      </c>
      <c r="F15" s="219"/>
      <c r="G15" s="219"/>
      <c r="H15" s="219"/>
      <c r="I15" s="219"/>
      <c r="J15" s="128"/>
      <c r="K15" s="128"/>
    </row>
    <row r="16" spans="1:11" ht="30" customHeight="1" x14ac:dyDescent="0.15">
      <c r="A16" s="128"/>
      <c r="B16" s="128"/>
      <c r="C16" s="128" t="s">
        <v>204</v>
      </c>
      <c r="D16" s="128"/>
      <c r="E16" s="213"/>
      <c r="F16" s="213"/>
      <c r="G16" s="213"/>
      <c r="H16" s="213"/>
      <c r="I16" s="213"/>
      <c r="J16" s="128"/>
      <c r="K16" s="128"/>
    </row>
    <row r="17" spans="1:11" ht="30" customHeight="1" x14ac:dyDescent="0.15">
      <c r="A17" s="128"/>
      <c r="B17" s="128"/>
      <c r="C17" s="128" t="s">
        <v>194</v>
      </c>
      <c r="D17" s="128"/>
      <c r="E17" s="131" t="s">
        <v>206</v>
      </c>
      <c r="F17" s="214"/>
      <c r="G17" s="214"/>
      <c r="H17" s="132" t="s">
        <v>207</v>
      </c>
      <c r="I17" s="128"/>
      <c r="J17" s="128"/>
      <c r="K17" s="128"/>
    </row>
    <row r="18" spans="1:11" ht="25.05" customHeight="1" x14ac:dyDescent="0.15">
      <c r="A18" s="128"/>
      <c r="B18" s="128"/>
      <c r="C18" s="128"/>
      <c r="D18" s="128" t="s">
        <v>195</v>
      </c>
      <c r="E18" s="129"/>
      <c r="F18" s="128"/>
      <c r="G18" s="128"/>
      <c r="H18" s="128"/>
      <c r="I18" s="128"/>
      <c r="J18" s="128"/>
      <c r="K18" s="128"/>
    </row>
    <row r="19" spans="1:11" ht="25.05" customHeight="1" x14ac:dyDescent="0.15">
      <c r="A19" s="128"/>
      <c r="B19" s="128"/>
      <c r="C19" s="128"/>
      <c r="D19" s="128"/>
      <c r="E19" s="129"/>
      <c r="F19" s="129" t="s">
        <v>196</v>
      </c>
      <c r="G19" s="133"/>
      <c r="H19" s="128" t="s">
        <v>207</v>
      </c>
      <c r="I19" s="128"/>
      <c r="J19" s="128"/>
      <c r="K19" s="128"/>
    </row>
    <row r="20" spans="1:11" ht="25.05" customHeight="1" x14ac:dyDescent="0.15">
      <c r="A20" s="128"/>
      <c r="B20" s="128"/>
      <c r="C20" s="128"/>
      <c r="D20" s="128"/>
      <c r="E20" s="129"/>
      <c r="F20" s="129" t="s">
        <v>197</v>
      </c>
      <c r="G20" s="133"/>
      <c r="H20" s="128" t="s">
        <v>207</v>
      </c>
      <c r="I20" s="128"/>
      <c r="J20" s="128"/>
      <c r="K20" s="128"/>
    </row>
    <row r="21" spans="1:11" ht="30" customHeight="1" x14ac:dyDescent="0.15">
      <c r="A21" s="128"/>
      <c r="B21" s="128"/>
      <c r="C21" s="128" t="s">
        <v>198</v>
      </c>
      <c r="D21" s="128"/>
      <c r="E21" s="129"/>
      <c r="F21" s="128"/>
      <c r="G21" s="128"/>
      <c r="H21" s="128"/>
      <c r="I21" s="128"/>
      <c r="J21" s="128"/>
      <c r="K21" s="128"/>
    </row>
    <row r="22" spans="1:11" ht="25.05" customHeight="1" x14ac:dyDescent="0.15">
      <c r="A22" s="128"/>
      <c r="B22" s="128"/>
      <c r="C22" s="128" t="s">
        <v>199</v>
      </c>
      <c r="D22" s="128"/>
      <c r="E22" s="129"/>
      <c r="F22" s="128"/>
      <c r="G22" s="128"/>
      <c r="H22" s="128"/>
      <c r="I22" s="128"/>
      <c r="J22" s="128"/>
      <c r="K22" s="128"/>
    </row>
    <row r="23" spans="1:11" ht="25.05" customHeight="1" x14ac:dyDescent="0.15">
      <c r="A23" s="128"/>
      <c r="B23" s="128"/>
      <c r="C23" s="128" t="s">
        <v>202</v>
      </c>
      <c r="D23" s="128"/>
      <c r="E23" s="129"/>
      <c r="F23" s="128"/>
      <c r="G23" s="128"/>
      <c r="H23" s="128"/>
      <c r="I23" s="128"/>
      <c r="J23" s="128"/>
      <c r="K23" s="128"/>
    </row>
    <row r="24" spans="1:11" ht="25.05" customHeight="1" x14ac:dyDescent="0.15">
      <c r="A24" s="128"/>
      <c r="B24" s="128"/>
      <c r="C24" s="128" t="s">
        <v>203</v>
      </c>
      <c r="D24" s="128"/>
      <c r="E24" s="129"/>
      <c r="F24" s="128"/>
      <c r="G24" s="128"/>
      <c r="H24" s="128"/>
      <c r="I24" s="128"/>
      <c r="J24" s="128"/>
      <c r="K24" s="128"/>
    </row>
  </sheetData>
  <mergeCells count="9">
    <mergeCell ref="E16:I16"/>
    <mergeCell ref="F17:G17"/>
    <mergeCell ref="A4:K4"/>
    <mergeCell ref="A13:K13"/>
    <mergeCell ref="I3:K3"/>
    <mergeCell ref="H7:K7"/>
    <mergeCell ref="H8:K8"/>
    <mergeCell ref="H9:K9"/>
    <mergeCell ref="E15:I15"/>
  </mergeCells>
  <phoneticPr fontId="2"/>
  <printOptions horizontalCentered="1"/>
  <pageMargins left="0.51181102362204722" right="0.51181102362204722" top="0.74803149606299213" bottom="0.74803149606299213" header="0.31496062992125984" footer="0.31496062992125984"/>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3AF55-31C0-442B-A6CB-7DAC636E6E7C}">
  <sheetPr>
    <tabColor rgb="FFFFFF00"/>
  </sheetPr>
  <dimension ref="A1:N39"/>
  <sheetViews>
    <sheetView topLeftCell="A22" zoomScale="90" zoomScaleNormal="90" zoomScaleSheetLayoutView="100" workbookViewId="0">
      <selection activeCell="I11" sqref="I11:N11"/>
    </sheetView>
  </sheetViews>
  <sheetFormatPr defaultRowHeight="13.8" x14ac:dyDescent="0.15"/>
  <cols>
    <col min="1" max="2" width="8.69921875" customWidth="1"/>
    <col min="3" max="8" width="5.69921875" customWidth="1"/>
    <col min="9" max="14" width="9" customWidth="1"/>
    <col min="15" max="15" width="2.19921875" customWidth="1"/>
  </cols>
  <sheetData>
    <row r="1" spans="1:14" s="3" customFormat="1" ht="25.05" customHeight="1" x14ac:dyDescent="0.15">
      <c r="A1" s="296" t="s">
        <v>0</v>
      </c>
      <c r="B1" s="296"/>
      <c r="C1" s="296"/>
      <c r="D1" s="296"/>
      <c r="E1" s="296"/>
      <c r="F1" s="296"/>
      <c r="G1" s="296"/>
      <c r="H1" s="296"/>
      <c r="I1" s="296"/>
      <c r="J1" s="296"/>
      <c r="K1" s="296"/>
      <c r="L1" s="296"/>
      <c r="M1" s="296"/>
      <c r="N1" s="296"/>
    </row>
    <row r="2" spans="1:14" x14ac:dyDescent="0.15">
      <c r="A2" s="128"/>
      <c r="B2" s="128"/>
      <c r="C2" s="128"/>
      <c r="D2" s="128"/>
      <c r="E2" s="128"/>
      <c r="F2" s="128"/>
      <c r="G2" s="128"/>
      <c r="H2" s="128"/>
      <c r="I2" s="128"/>
      <c r="J2" s="128"/>
      <c r="K2" s="128"/>
      <c r="L2" s="128"/>
      <c r="M2" s="128"/>
      <c r="N2" s="128"/>
    </row>
    <row r="3" spans="1:14" ht="22.05" customHeight="1" thickBot="1" x14ac:dyDescent="0.2">
      <c r="A3" s="134" t="s">
        <v>15</v>
      </c>
      <c r="B3" s="135"/>
      <c r="C3" s="135"/>
      <c r="D3" s="128"/>
      <c r="E3" s="128"/>
      <c r="F3" s="128"/>
      <c r="G3" s="128"/>
      <c r="H3" s="128"/>
      <c r="I3" s="128"/>
      <c r="J3" s="128"/>
      <c r="K3" s="128"/>
      <c r="L3" s="128"/>
      <c r="M3" s="128"/>
      <c r="N3" s="128"/>
    </row>
    <row r="4" spans="1:14" ht="25.05" customHeight="1" x14ac:dyDescent="0.15">
      <c r="A4" s="234" t="s">
        <v>1</v>
      </c>
      <c r="B4" s="235"/>
      <c r="C4" s="235"/>
      <c r="D4" s="284"/>
      <c r="E4" s="285"/>
      <c r="F4" s="285"/>
      <c r="G4" s="285"/>
      <c r="H4" s="285"/>
      <c r="I4" s="285"/>
      <c r="J4" s="285"/>
      <c r="K4" s="285"/>
      <c r="L4" s="285"/>
      <c r="M4" s="285"/>
      <c r="N4" s="297"/>
    </row>
    <row r="5" spans="1:14" ht="25.05" customHeight="1" x14ac:dyDescent="0.15">
      <c r="A5" s="220" t="s">
        <v>2</v>
      </c>
      <c r="B5" s="221"/>
      <c r="C5" s="221"/>
      <c r="D5" s="276"/>
      <c r="E5" s="298"/>
      <c r="F5" s="52"/>
      <c r="G5" s="1" t="s">
        <v>37</v>
      </c>
      <c r="H5" s="52"/>
      <c r="I5" s="2" t="s">
        <v>56</v>
      </c>
      <c r="J5" s="281" t="s">
        <v>57</v>
      </c>
      <c r="K5" s="283"/>
      <c r="L5" s="223"/>
      <c r="M5" s="224"/>
      <c r="N5" s="4" t="s">
        <v>58</v>
      </c>
    </row>
    <row r="6" spans="1:14" ht="25.05" customHeight="1" x14ac:dyDescent="0.15">
      <c r="A6" s="220" t="s">
        <v>3</v>
      </c>
      <c r="B6" s="221"/>
      <c r="C6" s="221"/>
      <c r="D6" s="299"/>
      <c r="E6" s="300"/>
      <c r="F6" s="300"/>
      <c r="G6" s="300"/>
      <c r="H6" s="301" t="s">
        <v>61</v>
      </c>
      <c r="I6" s="282"/>
      <c r="J6" s="282"/>
      <c r="K6" s="283"/>
      <c r="L6" s="276"/>
      <c r="M6" s="298"/>
      <c r="N6" s="277"/>
    </row>
    <row r="7" spans="1:14" ht="25.05" customHeight="1" x14ac:dyDescent="0.15">
      <c r="A7" s="220" t="s">
        <v>4</v>
      </c>
      <c r="B7" s="221"/>
      <c r="C7" s="221"/>
      <c r="D7" s="278" t="s">
        <v>59</v>
      </c>
      <c r="E7" s="279"/>
      <c r="F7" s="279" t="s">
        <v>60</v>
      </c>
      <c r="G7" s="280"/>
      <c r="H7" s="281" t="s">
        <v>67</v>
      </c>
      <c r="I7" s="282"/>
      <c r="J7" s="282"/>
      <c r="K7" s="283"/>
      <c r="L7" s="53"/>
      <c r="M7" s="54" t="s">
        <v>37</v>
      </c>
      <c r="N7" s="55" t="s">
        <v>69</v>
      </c>
    </row>
    <row r="8" spans="1:14" ht="25.05" customHeight="1" x14ac:dyDescent="0.15">
      <c r="A8" s="220" t="s">
        <v>5</v>
      </c>
      <c r="B8" s="221"/>
      <c r="C8" s="221"/>
      <c r="D8" s="289" t="s">
        <v>34</v>
      </c>
      <c r="E8" s="290"/>
      <c r="F8" s="291"/>
      <c r="G8" s="291"/>
      <c r="H8" s="291"/>
      <c r="I8" s="9" t="s">
        <v>36</v>
      </c>
      <c r="J8" s="291"/>
      <c r="K8" s="291"/>
      <c r="L8" s="291"/>
      <c r="M8" s="291"/>
      <c r="N8" s="292"/>
    </row>
    <row r="9" spans="1:14" ht="25.05" customHeight="1" x14ac:dyDescent="0.15">
      <c r="A9" s="220"/>
      <c r="B9" s="221"/>
      <c r="C9" s="221"/>
      <c r="D9" s="10" t="s">
        <v>35</v>
      </c>
      <c r="E9" s="293"/>
      <c r="F9" s="293"/>
      <c r="G9" s="293"/>
      <c r="H9" s="293"/>
      <c r="I9" s="293"/>
      <c r="J9" s="293"/>
      <c r="K9" s="293"/>
      <c r="L9" s="293"/>
      <c r="M9" s="293"/>
      <c r="N9" s="294"/>
    </row>
    <row r="10" spans="1:14" ht="75" customHeight="1" thickBot="1" x14ac:dyDescent="0.2">
      <c r="A10" s="225" t="s">
        <v>6</v>
      </c>
      <c r="B10" s="226"/>
      <c r="C10" s="226"/>
      <c r="D10" s="228"/>
      <c r="E10" s="229"/>
      <c r="F10" s="229"/>
      <c r="G10" s="229"/>
      <c r="H10" s="229"/>
      <c r="I10" s="229"/>
      <c r="J10" s="229"/>
      <c r="K10" s="229"/>
      <c r="L10" s="229"/>
      <c r="M10" s="229"/>
      <c r="N10" s="295"/>
    </row>
    <row r="11" spans="1:14" ht="25.05" customHeight="1" x14ac:dyDescent="0.15">
      <c r="A11" s="234" t="s">
        <v>7</v>
      </c>
      <c r="B11" s="235"/>
      <c r="C11" s="235"/>
      <c r="D11" s="284"/>
      <c r="E11" s="285"/>
      <c r="F11" s="285"/>
      <c r="G11" s="285"/>
      <c r="H11" s="285"/>
      <c r="I11" s="286" t="s">
        <v>44</v>
      </c>
      <c r="J11" s="256"/>
      <c r="K11" s="256"/>
      <c r="L11" s="256"/>
      <c r="M11" s="256"/>
      <c r="N11" s="257"/>
    </row>
    <row r="12" spans="1:14" ht="25.05" customHeight="1" x14ac:dyDescent="0.15">
      <c r="A12" s="220" t="s">
        <v>8</v>
      </c>
      <c r="B12" s="221"/>
      <c r="C12" s="221"/>
      <c r="D12" s="223"/>
      <c r="E12" s="224"/>
      <c r="F12" s="224"/>
      <c r="G12" s="224"/>
      <c r="H12" s="224"/>
      <c r="I12" s="287" t="s">
        <v>45</v>
      </c>
      <c r="J12" s="283"/>
      <c r="K12" s="281" t="s">
        <v>46</v>
      </c>
      <c r="L12" s="283"/>
      <c r="M12" s="281" t="s">
        <v>47</v>
      </c>
      <c r="N12" s="288"/>
    </row>
    <row r="13" spans="1:14" ht="25.05" customHeight="1" x14ac:dyDescent="0.15">
      <c r="A13" s="220" t="s">
        <v>9</v>
      </c>
      <c r="B13" s="221"/>
      <c r="C13" s="221"/>
      <c r="D13" s="223"/>
      <c r="E13" s="224"/>
      <c r="F13" s="224"/>
      <c r="G13" s="224"/>
      <c r="H13" s="224"/>
      <c r="I13" s="272"/>
      <c r="J13" s="273"/>
      <c r="K13" s="274"/>
      <c r="L13" s="275"/>
      <c r="M13" s="276"/>
      <c r="N13" s="277"/>
    </row>
    <row r="14" spans="1:14" ht="25.05" customHeight="1" x14ac:dyDescent="0.15">
      <c r="A14" s="220" t="s">
        <v>10</v>
      </c>
      <c r="B14" s="221"/>
      <c r="C14" s="221"/>
      <c r="D14" s="223"/>
      <c r="E14" s="224"/>
      <c r="F14" s="224"/>
      <c r="G14" s="224"/>
      <c r="H14" s="1" t="s">
        <v>40</v>
      </c>
      <c r="I14" s="272"/>
      <c r="J14" s="273"/>
      <c r="K14" s="274"/>
      <c r="L14" s="275"/>
      <c r="M14" s="276"/>
      <c r="N14" s="277"/>
    </row>
    <row r="15" spans="1:14" ht="25.05" customHeight="1" thickBot="1" x14ac:dyDescent="0.2">
      <c r="A15" s="225" t="s">
        <v>11</v>
      </c>
      <c r="B15" s="226"/>
      <c r="C15" s="226"/>
      <c r="D15" s="270"/>
      <c r="E15" s="271"/>
      <c r="F15" s="229"/>
      <c r="G15" s="229"/>
      <c r="H15" s="6" t="s">
        <v>41</v>
      </c>
      <c r="I15" s="272"/>
      <c r="J15" s="273"/>
      <c r="K15" s="274"/>
      <c r="L15" s="275"/>
      <c r="M15" s="276"/>
      <c r="N15" s="277"/>
    </row>
    <row r="16" spans="1:14" ht="25.05" customHeight="1" x14ac:dyDescent="0.15">
      <c r="A16" s="243" t="s">
        <v>12</v>
      </c>
      <c r="B16" s="244"/>
      <c r="C16" s="244"/>
      <c r="D16" s="246"/>
      <c r="E16" s="258"/>
      <c r="F16" s="258"/>
      <c r="G16" s="258"/>
      <c r="H16" s="258"/>
      <c r="I16" s="259" t="s">
        <v>48</v>
      </c>
      <c r="J16" s="260"/>
      <c r="K16" s="261"/>
      <c r="L16" s="262"/>
      <c r="M16" s="263" t="s">
        <v>50</v>
      </c>
      <c r="N16" s="264"/>
    </row>
    <row r="17" spans="1:14" ht="25.05" customHeight="1" thickBot="1" x14ac:dyDescent="0.2">
      <c r="A17" s="220" t="s">
        <v>13</v>
      </c>
      <c r="B17" s="221"/>
      <c r="C17" s="221"/>
      <c r="D17" s="223"/>
      <c r="E17" s="224"/>
      <c r="F17" s="224"/>
      <c r="G17" s="224"/>
      <c r="H17" s="224"/>
      <c r="I17" s="265" t="s">
        <v>49</v>
      </c>
      <c r="J17" s="266"/>
      <c r="K17" s="267"/>
      <c r="L17" s="268"/>
      <c r="M17" s="268"/>
      <c r="N17" s="269"/>
    </row>
    <row r="18" spans="1:14" ht="25.05" customHeight="1" x14ac:dyDescent="0.15">
      <c r="A18" s="220" t="s">
        <v>14</v>
      </c>
      <c r="B18" s="221"/>
      <c r="C18" s="221"/>
      <c r="D18" s="247" t="s">
        <v>42</v>
      </c>
      <c r="E18" s="248"/>
      <c r="F18" s="249"/>
      <c r="G18" s="249"/>
      <c r="H18" s="249"/>
      <c r="I18" s="249"/>
      <c r="J18" s="249"/>
      <c r="K18" s="249"/>
      <c r="L18" s="249"/>
      <c r="M18" s="249"/>
      <c r="N18" s="250"/>
    </row>
    <row r="19" spans="1:14" ht="25.05" customHeight="1" thickBot="1" x14ac:dyDescent="0.2">
      <c r="A19" s="225"/>
      <c r="B19" s="226"/>
      <c r="C19" s="226"/>
      <c r="D19" s="251" t="s">
        <v>43</v>
      </c>
      <c r="E19" s="252"/>
      <c r="F19" s="253"/>
      <c r="G19" s="253"/>
      <c r="H19" s="253"/>
      <c r="I19" s="253"/>
      <c r="J19" s="253"/>
      <c r="K19" s="253"/>
      <c r="L19" s="253"/>
      <c r="M19" s="253"/>
      <c r="N19" s="254"/>
    </row>
    <row r="20" spans="1:14" ht="19.95" customHeight="1" x14ac:dyDescent="0.15">
      <c r="A20" s="128"/>
      <c r="B20" s="128"/>
      <c r="C20" s="128"/>
      <c r="D20" s="128"/>
      <c r="E20" s="128"/>
      <c r="F20" s="128"/>
      <c r="G20" s="128"/>
      <c r="H20" s="128"/>
      <c r="I20" s="128"/>
      <c r="J20" s="128"/>
      <c r="K20" s="128"/>
      <c r="L20" s="128"/>
      <c r="M20" s="128"/>
      <c r="N20" s="128"/>
    </row>
    <row r="21" spans="1:14" ht="22.05" customHeight="1" thickBot="1" x14ac:dyDescent="0.2">
      <c r="A21" s="134" t="s">
        <v>16</v>
      </c>
      <c r="B21" s="128"/>
      <c r="C21" s="128"/>
      <c r="D21" s="128"/>
      <c r="E21" s="128"/>
      <c r="F21" s="128"/>
      <c r="G21" s="128"/>
      <c r="H21" s="128"/>
      <c r="I21" s="128"/>
      <c r="J21" s="128"/>
      <c r="K21" s="128"/>
      <c r="L21" s="128"/>
      <c r="M21" s="128"/>
      <c r="N21" s="128"/>
    </row>
    <row r="22" spans="1:14" ht="22.05" customHeight="1" x14ac:dyDescent="0.15">
      <c r="A22" s="234" t="s">
        <v>17</v>
      </c>
      <c r="B22" s="235"/>
      <c r="C22" s="235"/>
      <c r="D22" s="235" t="s">
        <v>22</v>
      </c>
      <c r="E22" s="235"/>
      <c r="F22" s="235"/>
      <c r="G22" s="235"/>
      <c r="H22" s="235"/>
      <c r="I22" s="235" t="s">
        <v>23</v>
      </c>
      <c r="J22" s="235"/>
      <c r="K22" s="235"/>
      <c r="L22" s="255" t="s">
        <v>24</v>
      </c>
      <c r="M22" s="256"/>
      <c r="N22" s="257"/>
    </row>
    <row r="23" spans="1:14" ht="22.05" customHeight="1" thickBot="1" x14ac:dyDescent="0.2">
      <c r="A23" s="242"/>
      <c r="B23" s="227"/>
      <c r="C23" s="227"/>
      <c r="D23" s="233"/>
      <c r="E23" s="233"/>
      <c r="F23" s="233"/>
      <c r="G23" s="228"/>
      <c r="H23" s="8" t="s">
        <v>33</v>
      </c>
      <c r="I23" s="233"/>
      <c r="J23" s="228"/>
      <c r="K23" s="8" t="s">
        <v>33</v>
      </c>
      <c r="L23" s="233"/>
      <c r="M23" s="228"/>
      <c r="N23" s="5" t="s">
        <v>33</v>
      </c>
    </row>
    <row r="24" spans="1:14" ht="22.05" customHeight="1" thickBot="1" x14ac:dyDescent="0.2">
      <c r="A24" s="243" t="s">
        <v>18</v>
      </c>
      <c r="B24" s="244"/>
      <c r="C24" s="244"/>
      <c r="D24" s="245"/>
      <c r="E24" s="245"/>
      <c r="F24" s="245"/>
      <c r="G24" s="246"/>
      <c r="H24" s="7" t="s">
        <v>39</v>
      </c>
      <c r="I24" s="128"/>
      <c r="J24" s="128"/>
      <c r="K24" s="128"/>
      <c r="L24" s="128"/>
      <c r="M24" s="128"/>
      <c r="N24" s="128"/>
    </row>
    <row r="25" spans="1:14" ht="22.05" customHeight="1" x14ac:dyDescent="0.15">
      <c r="A25" s="11" t="s">
        <v>19</v>
      </c>
      <c r="B25" s="12" t="s">
        <v>20</v>
      </c>
      <c r="C25" s="13" t="s">
        <v>21</v>
      </c>
      <c r="D25" s="221" t="s">
        <v>51</v>
      </c>
      <c r="E25" s="221"/>
      <c r="F25" s="221"/>
      <c r="G25" s="221"/>
      <c r="H25" s="238"/>
      <c r="I25" s="239" t="s">
        <v>52</v>
      </c>
      <c r="J25" s="240"/>
      <c r="K25" s="241" t="s">
        <v>53</v>
      </c>
      <c r="L25" s="239"/>
      <c r="M25" s="239"/>
      <c r="N25" s="240"/>
    </row>
    <row r="26" spans="1:14" ht="22.05" customHeight="1" x14ac:dyDescent="0.15">
      <c r="A26" s="58"/>
      <c r="B26" s="59"/>
      <c r="C26" s="60"/>
      <c r="D26" s="232"/>
      <c r="E26" s="232"/>
      <c r="F26" s="232"/>
      <c r="G26" s="223"/>
      <c r="H26" s="4" t="s">
        <v>33</v>
      </c>
      <c r="I26" s="17" t="s">
        <v>54</v>
      </c>
      <c r="J26" s="18" t="s">
        <v>94</v>
      </c>
      <c r="K26" s="19" t="s">
        <v>54</v>
      </c>
      <c r="L26" s="20" t="s">
        <v>94</v>
      </c>
      <c r="M26" s="56"/>
      <c r="N26" s="15" t="s">
        <v>33</v>
      </c>
    </row>
    <row r="27" spans="1:14" ht="22.05" customHeight="1" x14ac:dyDescent="0.15">
      <c r="A27" s="58"/>
      <c r="B27" s="59"/>
      <c r="C27" s="60"/>
      <c r="D27" s="232"/>
      <c r="E27" s="232"/>
      <c r="F27" s="232"/>
      <c r="G27" s="223"/>
      <c r="H27" s="4" t="s">
        <v>33</v>
      </c>
      <c r="I27" s="17" t="s">
        <v>54</v>
      </c>
      <c r="J27" s="18" t="s">
        <v>94</v>
      </c>
      <c r="K27" s="19" t="s">
        <v>54</v>
      </c>
      <c r="L27" s="20" t="s">
        <v>94</v>
      </c>
      <c r="M27" s="56"/>
      <c r="N27" s="15" t="s">
        <v>33</v>
      </c>
    </row>
    <row r="28" spans="1:14" ht="22.05" customHeight="1" x14ac:dyDescent="0.15">
      <c r="A28" s="58"/>
      <c r="B28" s="59"/>
      <c r="C28" s="60"/>
      <c r="D28" s="232"/>
      <c r="E28" s="232"/>
      <c r="F28" s="232"/>
      <c r="G28" s="223"/>
      <c r="H28" s="4" t="s">
        <v>33</v>
      </c>
      <c r="I28" s="17" t="s">
        <v>54</v>
      </c>
      <c r="J28" s="18" t="s">
        <v>94</v>
      </c>
      <c r="K28" s="19" t="s">
        <v>54</v>
      </c>
      <c r="L28" s="20" t="s">
        <v>94</v>
      </c>
      <c r="M28" s="56"/>
      <c r="N28" s="15" t="s">
        <v>33</v>
      </c>
    </row>
    <row r="29" spans="1:14" ht="22.05" customHeight="1" x14ac:dyDescent="0.15">
      <c r="A29" s="58"/>
      <c r="B29" s="59"/>
      <c r="C29" s="60"/>
      <c r="D29" s="232"/>
      <c r="E29" s="232"/>
      <c r="F29" s="232"/>
      <c r="G29" s="223"/>
      <c r="H29" s="4" t="s">
        <v>33</v>
      </c>
      <c r="I29" s="17" t="s">
        <v>54</v>
      </c>
      <c r="J29" s="18" t="s">
        <v>94</v>
      </c>
      <c r="K29" s="19" t="s">
        <v>54</v>
      </c>
      <c r="L29" s="20" t="s">
        <v>94</v>
      </c>
      <c r="M29" s="56"/>
      <c r="N29" s="15" t="s">
        <v>33</v>
      </c>
    </row>
    <row r="30" spans="1:14" ht="22.05" customHeight="1" x14ac:dyDescent="0.15">
      <c r="A30" s="58"/>
      <c r="B30" s="59"/>
      <c r="C30" s="60"/>
      <c r="D30" s="232"/>
      <c r="E30" s="232"/>
      <c r="F30" s="232"/>
      <c r="G30" s="223"/>
      <c r="H30" s="4" t="s">
        <v>33</v>
      </c>
      <c r="I30" s="17" t="s">
        <v>54</v>
      </c>
      <c r="J30" s="18" t="s">
        <v>94</v>
      </c>
      <c r="K30" s="19" t="s">
        <v>54</v>
      </c>
      <c r="L30" s="20" t="s">
        <v>94</v>
      </c>
      <c r="M30" s="56"/>
      <c r="N30" s="15" t="s">
        <v>33</v>
      </c>
    </row>
    <row r="31" spans="1:14" ht="22.05" customHeight="1" thickBot="1" x14ac:dyDescent="0.2">
      <c r="A31" s="61"/>
      <c r="B31" s="62"/>
      <c r="C31" s="63"/>
      <c r="D31" s="233"/>
      <c r="E31" s="233"/>
      <c r="F31" s="233"/>
      <c r="G31" s="228"/>
      <c r="H31" s="5" t="s">
        <v>33</v>
      </c>
      <c r="I31" s="21" t="s">
        <v>54</v>
      </c>
      <c r="J31" s="22" t="s">
        <v>94</v>
      </c>
      <c r="K31" s="23" t="s">
        <v>54</v>
      </c>
      <c r="L31" s="24" t="s">
        <v>94</v>
      </c>
      <c r="M31" s="57"/>
      <c r="N31" s="16" t="s">
        <v>33</v>
      </c>
    </row>
    <row r="32" spans="1:14" ht="14.4" thickBot="1" x14ac:dyDescent="0.2">
      <c r="A32" s="128"/>
      <c r="B32" s="128"/>
      <c r="C32" s="128"/>
      <c r="D32" s="128"/>
      <c r="E32" s="128"/>
      <c r="F32" s="128"/>
      <c r="G32" s="128"/>
      <c r="H32" s="128"/>
      <c r="I32" s="128"/>
      <c r="J32" s="128"/>
      <c r="K32" s="128"/>
      <c r="L32" s="128"/>
      <c r="M32" s="128"/>
      <c r="N32" s="128"/>
    </row>
    <row r="33" spans="1:14" ht="22.05" customHeight="1" x14ac:dyDescent="0.15">
      <c r="A33" s="234" t="s">
        <v>26</v>
      </c>
      <c r="B33" s="235"/>
      <c r="C33" s="235"/>
      <c r="D33" s="235"/>
      <c r="E33" s="29" t="s">
        <v>19</v>
      </c>
      <c r="F33" s="235" t="s">
        <v>20</v>
      </c>
      <c r="G33" s="235"/>
      <c r="H33" s="236" t="s">
        <v>27</v>
      </c>
      <c r="I33" s="236"/>
      <c r="J33" s="237"/>
      <c r="K33" s="128"/>
      <c r="L33" s="128"/>
      <c r="M33" s="128"/>
      <c r="N33" s="128"/>
    </row>
    <row r="34" spans="1:14" ht="22.05" customHeight="1" x14ac:dyDescent="0.15">
      <c r="A34" s="220" t="s">
        <v>25</v>
      </c>
      <c r="B34" s="221"/>
      <c r="C34" s="25" t="s">
        <v>54</v>
      </c>
      <c r="D34" s="26" t="s">
        <v>55</v>
      </c>
      <c r="E34" s="64"/>
      <c r="F34" s="222"/>
      <c r="G34" s="222"/>
      <c r="H34" s="223"/>
      <c r="I34" s="224"/>
      <c r="J34" s="4" t="s">
        <v>33</v>
      </c>
      <c r="K34" s="128"/>
      <c r="L34" s="128"/>
      <c r="M34" s="128"/>
      <c r="N34" s="128"/>
    </row>
    <row r="35" spans="1:14" ht="22.05" customHeight="1" x14ac:dyDescent="0.15">
      <c r="A35" s="220" t="s">
        <v>28</v>
      </c>
      <c r="B35" s="221"/>
      <c r="C35" s="30" t="s">
        <v>54</v>
      </c>
      <c r="D35" s="31" t="s">
        <v>55</v>
      </c>
      <c r="E35" s="64"/>
      <c r="F35" s="222"/>
      <c r="G35" s="222"/>
      <c r="H35" s="223"/>
      <c r="I35" s="224"/>
      <c r="J35" s="4" t="s">
        <v>33</v>
      </c>
      <c r="K35" s="230" t="s">
        <v>93</v>
      </c>
      <c r="L35" s="231"/>
      <c r="M35" s="231"/>
      <c r="N35" s="231"/>
    </row>
    <row r="36" spans="1:14" ht="22.05" customHeight="1" x14ac:dyDescent="0.15">
      <c r="A36" s="220" t="s">
        <v>29</v>
      </c>
      <c r="B36" s="221"/>
      <c r="C36" s="30" t="s">
        <v>54</v>
      </c>
      <c r="D36" s="31" t="s">
        <v>55</v>
      </c>
      <c r="E36" s="64"/>
      <c r="F36" s="222"/>
      <c r="G36" s="222"/>
      <c r="H36" s="223"/>
      <c r="I36" s="224"/>
      <c r="J36" s="4" t="s">
        <v>33</v>
      </c>
      <c r="K36" s="128"/>
      <c r="L36" s="136"/>
      <c r="M36" s="136"/>
      <c r="N36" s="136"/>
    </row>
    <row r="37" spans="1:14" ht="22.05" customHeight="1" x14ac:dyDescent="0.15">
      <c r="A37" s="220" t="s">
        <v>30</v>
      </c>
      <c r="B37" s="221"/>
      <c r="C37" s="30" t="s">
        <v>54</v>
      </c>
      <c r="D37" s="31" t="s">
        <v>55</v>
      </c>
      <c r="E37" s="64"/>
      <c r="F37" s="222"/>
      <c r="G37" s="222"/>
      <c r="H37" s="223"/>
      <c r="I37" s="224"/>
      <c r="J37" s="4" t="s">
        <v>33</v>
      </c>
      <c r="K37" s="128"/>
      <c r="L37" s="128"/>
      <c r="M37" s="128"/>
      <c r="N37" s="128"/>
    </row>
    <row r="38" spans="1:14" ht="22.05" customHeight="1" x14ac:dyDescent="0.15">
      <c r="A38" s="220" t="s">
        <v>31</v>
      </c>
      <c r="B38" s="221"/>
      <c r="C38" s="30" t="s">
        <v>54</v>
      </c>
      <c r="D38" s="31" t="s">
        <v>55</v>
      </c>
      <c r="E38" s="64"/>
      <c r="F38" s="222"/>
      <c r="G38" s="222"/>
      <c r="H38" s="223"/>
      <c r="I38" s="224"/>
      <c r="J38" s="4" t="s">
        <v>33</v>
      </c>
      <c r="K38" s="128"/>
      <c r="L38" s="128"/>
      <c r="M38" s="128"/>
      <c r="N38" s="128"/>
    </row>
    <row r="39" spans="1:14" ht="22.05" customHeight="1" thickBot="1" x14ac:dyDescent="0.2">
      <c r="A39" s="225" t="s">
        <v>32</v>
      </c>
      <c r="B39" s="226"/>
      <c r="C39" s="27" t="s">
        <v>54</v>
      </c>
      <c r="D39" s="28" t="s">
        <v>55</v>
      </c>
      <c r="E39" s="65"/>
      <c r="F39" s="227"/>
      <c r="G39" s="227"/>
      <c r="H39" s="228"/>
      <c r="I39" s="229"/>
      <c r="J39" s="5" t="s">
        <v>33</v>
      </c>
      <c r="K39" s="128"/>
      <c r="L39" s="128"/>
      <c r="M39" s="128"/>
      <c r="N39" s="128"/>
    </row>
  </sheetData>
  <mergeCells count="102">
    <mergeCell ref="A1:N1"/>
    <mergeCell ref="A4:C4"/>
    <mergeCell ref="D4:N4"/>
    <mergeCell ref="A5:C5"/>
    <mergeCell ref="D5:E5"/>
    <mergeCell ref="J5:K5"/>
    <mergeCell ref="L5:M5"/>
    <mergeCell ref="A6:C6"/>
    <mergeCell ref="D6:E6"/>
    <mergeCell ref="F6:G6"/>
    <mergeCell ref="H6:K6"/>
    <mergeCell ref="L6:N6"/>
    <mergeCell ref="A7:C7"/>
    <mergeCell ref="D7:E7"/>
    <mergeCell ref="F7:G7"/>
    <mergeCell ref="H7:K7"/>
    <mergeCell ref="A11:C11"/>
    <mergeCell ref="D11:H11"/>
    <mergeCell ref="I11:N11"/>
    <mergeCell ref="A12:C12"/>
    <mergeCell ref="D12:H12"/>
    <mergeCell ref="I12:J12"/>
    <mergeCell ref="K12:L12"/>
    <mergeCell ref="M12:N12"/>
    <mergeCell ref="A8:C9"/>
    <mergeCell ref="D8:E8"/>
    <mergeCell ref="F8:H8"/>
    <mergeCell ref="J8:N8"/>
    <mergeCell ref="E9:N9"/>
    <mergeCell ref="A10:C10"/>
    <mergeCell ref="D10:N10"/>
    <mergeCell ref="A15:C15"/>
    <mergeCell ref="D15:E15"/>
    <mergeCell ref="F15:G15"/>
    <mergeCell ref="I15:J15"/>
    <mergeCell ref="K15:L15"/>
    <mergeCell ref="M15:N15"/>
    <mergeCell ref="A13:C13"/>
    <mergeCell ref="D13:H13"/>
    <mergeCell ref="I13:J13"/>
    <mergeCell ref="K13:L13"/>
    <mergeCell ref="M13:N13"/>
    <mergeCell ref="A14:C14"/>
    <mergeCell ref="D14:G14"/>
    <mergeCell ref="I14:J14"/>
    <mergeCell ref="K14:L14"/>
    <mergeCell ref="M14:N14"/>
    <mergeCell ref="A16:C16"/>
    <mergeCell ref="D16:H16"/>
    <mergeCell ref="I16:J16"/>
    <mergeCell ref="K16:L16"/>
    <mergeCell ref="M16:N16"/>
    <mergeCell ref="A17:C17"/>
    <mergeCell ref="D17:H17"/>
    <mergeCell ref="I17:J17"/>
    <mergeCell ref="K17:N17"/>
    <mergeCell ref="A18:C19"/>
    <mergeCell ref="D18:E18"/>
    <mergeCell ref="F18:N18"/>
    <mergeCell ref="D19:E19"/>
    <mergeCell ref="F19:N19"/>
    <mergeCell ref="A22:C22"/>
    <mergeCell ref="D22:H22"/>
    <mergeCell ref="I22:K22"/>
    <mergeCell ref="L22:N22"/>
    <mergeCell ref="D25:H25"/>
    <mergeCell ref="I25:J25"/>
    <mergeCell ref="K25:N25"/>
    <mergeCell ref="D26:G26"/>
    <mergeCell ref="D27:G27"/>
    <mergeCell ref="D28:G28"/>
    <mergeCell ref="A23:C23"/>
    <mergeCell ref="D23:G23"/>
    <mergeCell ref="I23:J23"/>
    <mergeCell ref="L23:M23"/>
    <mergeCell ref="A24:C24"/>
    <mergeCell ref="D24:G24"/>
    <mergeCell ref="K35:N35"/>
    <mergeCell ref="A34:B34"/>
    <mergeCell ref="F34:G34"/>
    <mergeCell ref="H34:I34"/>
    <mergeCell ref="A35:B35"/>
    <mergeCell ref="F35:G35"/>
    <mergeCell ref="H35:I35"/>
    <mergeCell ref="D29:G29"/>
    <mergeCell ref="D30:G30"/>
    <mergeCell ref="D31:G31"/>
    <mergeCell ref="A33:D33"/>
    <mergeCell ref="F33:G33"/>
    <mergeCell ref="H33:J33"/>
    <mergeCell ref="A38:B38"/>
    <mergeCell ref="F38:G38"/>
    <mergeCell ref="H38:I38"/>
    <mergeCell ref="A39:B39"/>
    <mergeCell ref="F39:G39"/>
    <mergeCell ref="H39:I39"/>
    <mergeCell ref="A36:B36"/>
    <mergeCell ref="F36:G36"/>
    <mergeCell ref="H36:I36"/>
    <mergeCell ref="A37:B37"/>
    <mergeCell ref="F37:G37"/>
    <mergeCell ref="H37:I37"/>
  </mergeCells>
  <phoneticPr fontId="2"/>
  <dataValidations count="3">
    <dataValidation type="list" allowBlank="1" showInputMessage="1" showErrorMessage="1" sqref="K13:K15 O13" xr:uid="{644BBD0B-16BE-4C7D-8F1D-55A1EC7F1237}">
      <formula1>"常勤専従,常勤兼務,非常勤,その他"</formula1>
    </dataValidation>
    <dataValidation type="list" allowBlank="1" showInputMessage="1" showErrorMessage="1" sqref="D5:E5 L7" xr:uid="{4A9524D9-B0C5-46AC-AAD8-47F27B67AE1C}">
      <formula1>"昭和,平成,令和,西暦"</formula1>
    </dataValidation>
    <dataValidation type="list" allowBlank="1" showInputMessage="1" showErrorMessage="1" sqref="D6:G6" xr:uid="{7E27B00B-7354-4277-9097-E4320B046282}">
      <formula1>"精神障害,知的障害,身体障害,難病,制限なし"</formula1>
    </dataValidation>
  </dataValidations>
  <pageMargins left="0.70866141732283472" right="0.70866141732283472" top="0.94488188976377963" bottom="0.74803149606299213" header="0.51181102362204722" footer="0.31496062992125984"/>
  <pageSetup paperSize="9" scale="77" orientation="portrait" r:id="rId1"/>
  <headerFooter>
    <oddHeader>&amp;L&amp;"BIZ UDゴシック,標準"第２号様式（第５条関係）</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ED193-17F9-40F1-820C-CD06E8DF97AB}">
  <sheetPr>
    <tabColor rgb="FFFFFF00"/>
    <pageSetUpPr fitToPage="1"/>
  </sheetPr>
  <dimension ref="A1:K34"/>
  <sheetViews>
    <sheetView topLeftCell="A16" zoomScaleNormal="100" zoomScaleSheetLayoutView="100" workbookViewId="0">
      <selection activeCell="A32" sqref="A32:F32"/>
    </sheetView>
  </sheetViews>
  <sheetFormatPr defaultColWidth="8.09765625" defaultRowHeight="13.2" x14ac:dyDescent="0.15"/>
  <cols>
    <col min="1" max="1" width="3.59765625" style="33" customWidth="1"/>
    <col min="2" max="2" width="4.19921875" style="33" customWidth="1"/>
    <col min="3" max="3" width="12" style="33" customWidth="1"/>
    <col min="4" max="4" width="15.5" style="51" customWidth="1"/>
    <col min="5" max="5" width="11.3984375" style="33" customWidth="1"/>
    <col min="6" max="6" width="28.796875" style="33" customWidth="1"/>
    <col min="7" max="7" width="2.19921875" style="33" customWidth="1"/>
    <col min="8" max="16384" width="8.09765625" style="33"/>
  </cols>
  <sheetData>
    <row r="1" spans="1:8" ht="13.8" x14ac:dyDescent="0.15">
      <c r="A1" s="348" t="s">
        <v>122</v>
      </c>
      <c r="B1" s="348"/>
      <c r="C1" s="348"/>
      <c r="D1" s="348"/>
      <c r="E1" s="348"/>
      <c r="F1" s="348"/>
      <c r="G1" s="137"/>
    </row>
    <row r="2" spans="1:8" x14ac:dyDescent="0.15">
      <c r="A2" s="137"/>
      <c r="B2" s="137"/>
      <c r="C2" s="137"/>
      <c r="D2" s="140"/>
      <c r="E2" s="137"/>
      <c r="F2" s="137"/>
      <c r="G2" s="137"/>
    </row>
    <row r="3" spans="1:8" ht="23.4" customHeight="1" x14ac:dyDescent="0.15">
      <c r="A3" s="304" t="s">
        <v>200</v>
      </c>
      <c r="B3" s="304"/>
      <c r="C3" s="304"/>
      <c r="D3" s="304"/>
      <c r="E3" s="304"/>
      <c r="F3" s="304"/>
      <c r="G3" s="137"/>
    </row>
    <row r="4" spans="1:8" ht="18.600000000000001" customHeight="1" x14ac:dyDescent="0.15">
      <c r="A4" s="141"/>
      <c r="B4" s="141"/>
      <c r="C4" s="137"/>
      <c r="D4" s="137"/>
      <c r="E4" s="145" t="s">
        <v>97</v>
      </c>
      <c r="F4" s="34"/>
      <c r="G4" s="137"/>
    </row>
    <row r="5" spans="1:8" ht="11.55" customHeight="1" x14ac:dyDescent="0.15">
      <c r="A5" s="141"/>
      <c r="B5" s="141"/>
      <c r="C5" s="141"/>
      <c r="D5" s="142"/>
      <c r="E5" s="141"/>
      <c r="F5" s="137"/>
      <c r="G5" s="137"/>
    </row>
    <row r="6" spans="1:8" ht="20.100000000000001" customHeight="1" x14ac:dyDescent="0.15">
      <c r="A6" s="143" t="s">
        <v>98</v>
      </c>
      <c r="B6" s="143"/>
      <c r="C6" s="141"/>
      <c r="D6" s="142"/>
      <c r="E6" s="137"/>
      <c r="F6" s="144" t="s">
        <v>99</v>
      </c>
      <c r="G6" s="137"/>
    </row>
    <row r="7" spans="1:8" ht="20.100000000000001" customHeight="1" x14ac:dyDescent="0.15">
      <c r="A7" s="349" t="s">
        <v>100</v>
      </c>
      <c r="B7" s="336"/>
      <c r="C7" s="337"/>
      <c r="D7" s="35" t="s">
        <v>101</v>
      </c>
      <c r="E7" s="350" t="s">
        <v>102</v>
      </c>
      <c r="F7" s="350"/>
      <c r="G7" s="137"/>
      <c r="H7" s="36"/>
    </row>
    <row r="8" spans="1:8" ht="39.9" customHeight="1" x14ac:dyDescent="0.15">
      <c r="A8" s="351" t="s">
        <v>103</v>
      </c>
      <c r="B8" s="352"/>
      <c r="C8" s="353"/>
      <c r="D8" s="37"/>
      <c r="E8" s="354"/>
      <c r="F8" s="355"/>
      <c r="G8" s="137"/>
    </row>
    <row r="9" spans="1:8" ht="20.100000000000001" customHeight="1" x14ac:dyDescent="0.15">
      <c r="A9" s="321" t="s">
        <v>104</v>
      </c>
      <c r="B9" s="322"/>
      <c r="C9" s="323"/>
      <c r="D9" s="38"/>
      <c r="E9" s="343"/>
      <c r="F9" s="343"/>
      <c r="G9" s="137"/>
    </row>
    <row r="10" spans="1:8" ht="20.100000000000001" customHeight="1" x14ac:dyDescent="0.15">
      <c r="A10" s="344" t="s">
        <v>105</v>
      </c>
      <c r="B10" s="345"/>
      <c r="C10" s="346"/>
      <c r="D10" s="37"/>
      <c r="E10" s="347"/>
      <c r="F10" s="347"/>
      <c r="G10" s="137"/>
    </row>
    <row r="11" spans="1:8" ht="20.100000000000001" customHeight="1" x14ac:dyDescent="0.15">
      <c r="A11" s="321" t="s">
        <v>106</v>
      </c>
      <c r="B11" s="345"/>
      <c r="C11" s="346"/>
      <c r="D11" s="37">
        <f>SUM(D12:D15)</f>
        <v>0</v>
      </c>
      <c r="E11" s="347"/>
      <c r="F11" s="347"/>
      <c r="G11" s="137"/>
    </row>
    <row r="12" spans="1:8" ht="20.100000000000001" customHeight="1" x14ac:dyDescent="0.15">
      <c r="A12" s="39"/>
      <c r="B12" s="339" t="s">
        <v>107</v>
      </c>
      <c r="C12" s="340"/>
      <c r="D12" s="40"/>
      <c r="E12" s="330"/>
      <c r="F12" s="330"/>
      <c r="G12" s="137"/>
    </row>
    <row r="13" spans="1:8" ht="20.100000000000001" customHeight="1" x14ac:dyDescent="0.15">
      <c r="A13" s="39"/>
      <c r="B13" s="305" t="s">
        <v>108</v>
      </c>
      <c r="C13" s="306"/>
      <c r="D13" s="41"/>
      <c r="E13" s="341"/>
      <c r="F13" s="341"/>
      <c r="G13" s="137"/>
    </row>
    <row r="14" spans="1:8" ht="20.100000000000001" customHeight="1" x14ac:dyDescent="0.15">
      <c r="A14" s="39"/>
      <c r="B14" s="305"/>
      <c r="C14" s="306"/>
      <c r="D14" s="42"/>
      <c r="E14" s="342"/>
      <c r="F14" s="342"/>
      <c r="G14" s="137"/>
    </row>
    <row r="15" spans="1:8" ht="20.100000000000001" customHeight="1" thickBot="1" x14ac:dyDescent="0.2">
      <c r="A15" s="43"/>
      <c r="B15" s="331"/>
      <c r="C15" s="332"/>
      <c r="D15" s="44"/>
      <c r="E15" s="333"/>
      <c r="F15" s="333"/>
      <c r="G15" s="137"/>
    </row>
    <row r="16" spans="1:8" ht="20.100000000000001" customHeight="1" thickTop="1" x14ac:dyDescent="0.15">
      <c r="A16" s="313" t="s">
        <v>109</v>
      </c>
      <c r="B16" s="314"/>
      <c r="C16" s="315"/>
      <c r="D16" s="45">
        <f>SUM(D8:D11)</f>
        <v>0</v>
      </c>
      <c r="E16" s="334"/>
      <c r="F16" s="334"/>
      <c r="G16" s="137"/>
    </row>
    <row r="17" spans="1:8" ht="20.100000000000001" customHeight="1" x14ac:dyDescent="0.15">
      <c r="A17" s="141"/>
      <c r="B17" s="141"/>
      <c r="C17" s="141"/>
      <c r="D17" s="142"/>
      <c r="E17" s="141"/>
      <c r="F17" s="137"/>
      <c r="G17" s="137"/>
    </row>
    <row r="18" spans="1:8" s="46" customFormat="1" ht="20.100000000000001" customHeight="1" x14ac:dyDescent="0.15">
      <c r="A18" s="146" t="s">
        <v>110</v>
      </c>
      <c r="B18" s="146"/>
      <c r="C18" s="146"/>
      <c r="D18" s="147"/>
      <c r="E18" s="138"/>
      <c r="F18" s="144" t="s">
        <v>99</v>
      </c>
      <c r="G18" s="138"/>
    </row>
    <row r="19" spans="1:8" s="46" customFormat="1" ht="20.100000000000001" customHeight="1" x14ac:dyDescent="0.15">
      <c r="A19" s="335" t="s">
        <v>100</v>
      </c>
      <c r="B19" s="336"/>
      <c r="C19" s="337"/>
      <c r="D19" s="35" t="s">
        <v>101</v>
      </c>
      <c r="E19" s="335" t="s">
        <v>102</v>
      </c>
      <c r="F19" s="338"/>
      <c r="G19" s="138"/>
      <c r="H19" s="36"/>
    </row>
    <row r="20" spans="1:8" s="46" customFormat="1" ht="20.100000000000001" customHeight="1" x14ac:dyDescent="0.15">
      <c r="A20" s="321" t="s">
        <v>111</v>
      </c>
      <c r="B20" s="322"/>
      <c r="C20" s="323"/>
      <c r="D20" s="37">
        <f>SUM(D21:D23)</f>
        <v>0</v>
      </c>
      <c r="E20" s="328"/>
      <c r="F20" s="329"/>
      <c r="G20" s="138"/>
    </row>
    <row r="21" spans="1:8" ht="20.100000000000001" customHeight="1" x14ac:dyDescent="0.15">
      <c r="A21" s="39"/>
      <c r="B21" s="322" t="s">
        <v>112</v>
      </c>
      <c r="C21" s="323"/>
      <c r="D21" s="47"/>
      <c r="E21" s="330"/>
      <c r="F21" s="330"/>
      <c r="G21" s="137"/>
    </row>
    <row r="22" spans="1:8" ht="20.100000000000001" customHeight="1" x14ac:dyDescent="0.15">
      <c r="A22" s="39"/>
      <c r="B22" s="305" t="s">
        <v>113</v>
      </c>
      <c r="C22" s="306"/>
      <c r="D22" s="42"/>
      <c r="E22" s="307"/>
      <c r="F22" s="308"/>
      <c r="G22" s="137"/>
    </row>
    <row r="23" spans="1:8" ht="20.100000000000001" customHeight="1" x14ac:dyDescent="0.15">
      <c r="A23" s="39"/>
      <c r="B23" s="313" t="s">
        <v>114</v>
      </c>
      <c r="C23" s="318"/>
      <c r="D23" s="45"/>
      <c r="E23" s="319"/>
      <c r="F23" s="320"/>
      <c r="G23" s="137"/>
    </row>
    <row r="24" spans="1:8" ht="20.100000000000001" customHeight="1" x14ac:dyDescent="0.15">
      <c r="A24" s="321" t="s">
        <v>115</v>
      </c>
      <c r="B24" s="322"/>
      <c r="C24" s="323"/>
      <c r="D24" s="37">
        <f>SUM(D25:D27)</f>
        <v>0</v>
      </c>
      <c r="E24" s="324"/>
      <c r="F24" s="325"/>
      <c r="G24" s="137"/>
    </row>
    <row r="25" spans="1:8" ht="20.100000000000001" customHeight="1" x14ac:dyDescent="0.15">
      <c r="A25" s="39"/>
      <c r="B25" s="321" t="s">
        <v>116</v>
      </c>
      <c r="C25" s="323"/>
      <c r="D25" s="47"/>
      <c r="E25" s="326"/>
      <c r="F25" s="327"/>
      <c r="G25" s="137"/>
    </row>
    <row r="26" spans="1:8" ht="20.100000000000001" customHeight="1" x14ac:dyDescent="0.15">
      <c r="A26" s="39"/>
      <c r="B26" s="305" t="s">
        <v>116</v>
      </c>
      <c r="C26" s="306"/>
      <c r="D26" s="42"/>
      <c r="E26" s="307"/>
      <c r="F26" s="308"/>
      <c r="G26" s="137"/>
    </row>
    <row r="27" spans="1:8" ht="20.100000000000001" customHeight="1" thickBot="1" x14ac:dyDescent="0.2">
      <c r="A27" s="43"/>
      <c r="B27" s="309" t="s">
        <v>116</v>
      </c>
      <c r="C27" s="310"/>
      <c r="D27" s="48"/>
      <c r="E27" s="311"/>
      <c r="F27" s="312"/>
      <c r="G27" s="137"/>
    </row>
    <row r="28" spans="1:8" ht="20.100000000000001" customHeight="1" thickTop="1" x14ac:dyDescent="0.15">
      <c r="A28" s="313" t="s">
        <v>117</v>
      </c>
      <c r="B28" s="314"/>
      <c r="C28" s="315"/>
      <c r="D28" s="45">
        <f>D20+D24</f>
        <v>0</v>
      </c>
      <c r="E28" s="316"/>
      <c r="F28" s="317"/>
      <c r="G28" s="137"/>
    </row>
    <row r="29" spans="1:8" x14ac:dyDescent="0.15">
      <c r="A29" s="141"/>
      <c r="B29" s="141"/>
      <c r="C29" s="141"/>
      <c r="D29" s="142"/>
      <c r="E29" s="141"/>
      <c r="F29" s="137"/>
      <c r="G29" s="137"/>
    </row>
    <row r="30" spans="1:8" s="50" customFormat="1" ht="19.5" customHeight="1" x14ac:dyDescent="0.15">
      <c r="A30" s="148" t="s">
        <v>118</v>
      </c>
      <c r="B30" s="148"/>
      <c r="C30" s="148"/>
      <c r="D30" s="149"/>
      <c r="E30" s="148"/>
      <c r="F30" s="139"/>
      <c r="G30" s="139"/>
    </row>
    <row r="31" spans="1:8" s="50" customFormat="1" ht="19.5" customHeight="1" x14ac:dyDescent="0.15">
      <c r="A31" s="302" t="s">
        <v>229</v>
      </c>
      <c r="B31" s="302"/>
      <c r="C31" s="302"/>
      <c r="D31" s="302"/>
      <c r="E31" s="302"/>
      <c r="F31" s="302"/>
      <c r="G31" s="139"/>
    </row>
    <row r="32" spans="1:8" s="50" customFormat="1" ht="19.5" customHeight="1" x14ac:dyDescent="0.15">
      <c r="A32" s="302" t="s">
        <v>119</v>
      </c>
      <c r="B32" s="302"/>
      <c r="C32" s="302"/>
      <c r="D32" s="302"/>
      <c r="E32" s="302"/>
      <c r="F32" s="302"/>
      <c r="G32" s="139"/>
    </row>
    <row r="33" spans="1:11" s="50" customFormat="1" ht="20.25" customHeight="1" x14ac:dyDescent="0.15">
      <c r="A33" s="303" t="s">
        <v>120</v>
      </c>
      <c r="B33" s="303"/>
      <c r="C33" s="303"/>
      <c r="D33" s="303"/>
      <c r="E33" s="303"/>
      <c r="F33" s="303"/>
      <c r="G33" s="303"/>
      <c r="H33" s="303"/>
      <c r="I33" s="303"/>
      <c r="J33" s="303"/>
      <c r="K33" s="303"/>
    </row>
    <row r="34" spans="1:11" s="50" customFormat="1" ht="19.5" customHeight="1" x14ac:dyDescent="0.15">
      <c r="A34" s="32"/>
      <c r="B34" s="32"/>
      <c r="C34" s="32"/>
      <c r="D34" s="49"/>
      <c r="E34" s="32"/>
    </row>
  </sheetData>
  <mergeCells count="45">
    <mergeCell ref="A1:F1"/>
    <mergeCell ref="A7:C7"/>
    <mergeCell ref="E7:F7"/>
    <mergeCell ref="A8:C8"/>
    <mergeCell ref="E8:F8"/>
    <mergeCell ref="A9:C9"/>
    <mergeCell ref="E9:F9"/>
    <mergeCell ref="A10:C10"/>
    <mergeCell ref="E10:F10"/>
    <mergeCell ref="A11:C11"/>
    <mergeCell ref="E11:F11"/>
    <mergeCell ref="B12:C12"/>
    <mergeCell ref="E12:F12"/>
    <mergeCell ref="B13:C13"/>
    <mergeCell ref="E13:F13"/>
    <mergeCell ref="B14:C14"/>
    <mergeCell ref="E14:F14"/>
    <mergeCell ref="B15:C15"/>
    <mergeCell ref="E15:F15"/>
    <mergeCell ref="A16:C16"/>
    <mergeCell ref="E16:F16"/>
    <mergeCell ref="A19:C19"/>
    <mergeCell ref="E19:F19"/>
    <mergeCell ref="A20:C20"/>
    <mergeCell ref="E20:F20"/>
    <mergeCell ref="B21:C21"/>
    <mergeCell ref="E21:F21"/>
    <mergeCell ref="B22:C22"/>
    <mergeCell ref="E22:F22"/>
    <mergeCell ref="A31:F31"/>
    <mergeCell ref="A32:F32"/>
    <mergeCell ref="A33:K33"/>
    <mergeCell ref="A3:F3"/>
    <mergeCell ref="B26:C26"/>
    <mergeCell ref="E26:F26"/>
    <mergeCell ref="B27:C27"/>
    <mergeCell ref="E27:F27"/>
    <mergeCell ref="A28:C28"/>
    <mergeCell ref="E28:F28"/>
    <mergeCell ref="B23:C23"/>
    <mergeCell ref="E23:F23"/>
    <mergeCell ref="A24:C24"/>
    <mergeCell ref="E24:F24"/>
    <mergeCell ref="B25:C25"/>
    <mergeCell ref="E25:F25"/>
  </mergeCells>
  <phoneticPr fontId="2"/>
  <printOptions horizontalCentered="1"/>
  <pageMargins left="0.74803149606299213" right="0.35433070866141736" top="0.74803149606299213"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9994A-D0CF-4FAE-8A66-73B5A60390B9}">
  <sheetPr>
    <tabColor rgb="FFFFFF00"/>
  </sheetPr>
  <dimension ref="A1:P35"/>
  <sheetViews>
    <sheetView topLeftCell="A13" zoomScaleNormal="100" zoomScaleSheetLayoutView="90" workbookViewId="0">
      <selection activeCell="A21" sqref="A21:P21"/>
    </sheetView>
  </sheetViews>
  <sheetFormatPr defaultColWidth="8.09765625" defaultRowHeight="12.6" x14ac:dyDescent="0.15"/>
  <cols>
    <col min="1" max="1" width="6.3984375" style="66" customWidth="1"/>
    <col min="2" max="2" width="11.69921875" style="66" customWidth="1"/>
    <col min="3" max="3" width="4.19921875" style="66" customWidth="1"/>
    <col min="4" max="4" width="8.69921875" style="49" customWidth="1"/>
    <col min="5" max="5" width="4.19921875" style="49" customWidth="1"/>
    <col min="6" max="10" width="8.69921875" style="49" customWidth="1"/>
    <col min="11" max="11" width="4.19921875" style="49" customWidth="1"/>
    <col min="12" max="12" width="9.59765625" style="49" customWidth="1"/>
    <col min="13" max="13" width="9.796875" style="49" customWidth="1"/>
    <col min="14" max="14" width="9.59765625" style="49" customWidth="1"/>
    <col min="15" max="15" width="10.296875" style="49" customWidth="1"/>
    <col min="16" max="16" width="14.09765625" style="66" customWidth="1"/>
    <col min="17" max="16384" width="8.09765625" style="66"/>
  </cols>
  <sheetData>
    <row r="1" spans="1:16" ht="21.75" customHeight="1" x14ac:dyDescent="0.15">
      <c r="A1" s="153" t="s">
        <v>130</v>
      </c>
      <c r="B1" s="150"/>
      <c r="C1" s="150"/>
      <c r="D1" s="149"/>
      <c r="E1" s="149"/>
      <c r="F1" s="149"/>
      <c r="G1" s="149"/>
      <c r="H1" s="149"/>
      <c r="I1" s="149"/>
      <c r="J1" s="149"/>
      <c r="K1" s="149"/>
      <c r="L1" s="149"/>
      <c r="M1" s="154"/>
      <c r="N1" s="154"/>
      <c r="O1" s="154"/>
      <c r="P1" s="154"/>
    </row>
    <row r="2" spans="1:16" ht="25.5" customHeight="1" x14ac:dyDescent="0.15">
      <c r="A2" s="156"/>
      <c r="B2" s="150"/>
      <c r="C2" s="150"/>
      <c r="D2" s="149"/>
      <c r="E2" s="149"/>
      <c r="F2" s="149"/>
      <c r="G2" s="149"/>
      <c r="H2" s="149"/>
      <c r="I2" s="149"/>
      <c r="J2" s="149"/>
      <c r="K2" s="149"/>
      <c r="L2" s="368" t="s">
        <v>131</v>
      </c>
      <c r="M2" s="368"/>
      <c r="N2" s="369"/>
      <c r="O2" s="369"/>
      <c r="P2" s="369"/>
    </row>
    <row r="3" spans="1:16" ht="13.2" thickBot="1" x14ac:dyDescent="0.2">
      <c r="A3" s="150" t="s">
        <v>201</v>
      </c>
      <c r="B3" s="150"/>
      <c r="C3" s="150"/>
      <c r="D3" s="149"/>
      <c r="E3" s="149"/>
      <c r="F3" s="149"/>
      <c r="G3" s="149"/>
      <c r="H3" s="149"/>
      <c r="I3" s="149"/>
      <c r="J3" s="149"/>
      <c r="K3" s="149"/>
      <c r="L3" s="149"/>
      <c r="M3" s="149"/>
      <c r="N3" s="149"/>
      <c r="O3" s="149"/>
      <c r="P3" s="155" t="s">
        <v>133</v>
      </c>
    </row>
    <row r="4" spans="1:16" s="72" customFormat="1" ht="13.5" customHeight="1" thickBot="1" x14ac:dyDescent="0.2">
      <c r="A4" s="370" t="s">
        <v>134</v>
      </c>
      <c r="B4" s="67" t="s">
        <v>135</v>
      </c>
      <c r="C4" s="372" t="s">
        <v>136</v>
      </c>
      <c r="D4" s="373" t="s">
        <v>137</v>
      </c>
      <c r="E4" s="375" t="s">
        <v>138</v>
      </c>
      <c r="F4" s="375" t="s">
        <v>107</v>
      </c>
      <c r="G4" s="122" t="s">
        <v>139</v>
      </c>
      <c r="H4" s="375" t="s">
        <v>140</v>
      </c>
      <c r="I4" s="376" t="s">
        <v>141</v>
      </c>
      <c r="J4" s="122" t="s">
        <v>142</v>
      </c>
      <c r="K4" s="378" t="s">
        <v>143</v>
      </c>
      <c r="L4" s="69" t="s">
        <v>144</v>
      </c>
      <c r="M4" s="124" t="s">
        <v>113</v>
      </c>
      <c r="N4" s="71" t="s">
        <v>145</v>
      </c>
      <c r="O4" s="359" t="s">
        <v>146</v>
      </c>
      <c r="P4" s="361" t="s">
        <v>147</v>
      </c>
    </row>
    <row r="5" spans="1:16" s="72" customFormat="1" ht="13.5" customHeight="1" x14ac:dyDescent="0.15">
      <c r="A5" s="371"/>
      <c r="B5" s="120" t="s">
        <v>148</v>
      </c>
      <c r="C5" s="371"/>
      <c r="D5" s="374"/>
      <c r="E5" s="374"/>
      <c r="F5" s="374"/>
      <c r="G5" s="123" t="s">
        <v>149</v>
      </c>
      <c r="H5" s="374"/>
      <c r="I5" s="377"/>
      <c r="J5" s="121" t="s">
        <v>150</v>
      </c>
      <c r="K5" s="379"/>
      <c r="L5" s="121" t="s">
        <v>117</v>
      </c>
      <c r="M5" s="125" t="s">
        <v>114</v>
      </c>
      <c r="N5" s="77" t="s">
        <v>117</v>
      </c>
      <c r="O5" s="360"/>
      <c r="P5" s="362"/>
    </row>
    <row r="6" spans="1:16" s="72" customFormat="1" ht="13.5" customHeight="1" thickBot="1" x14ac:dyDescent="0.2">
      <c r="A6" s="78" t="s">
        <v>151</v>
      </c>
      <c r="B6" s="78" t="s">
        <v>152</v>
      </c>
      <c r="C6" s="78" t="s">
        <v>153</v>
      </c>
      <c r="D6" s="79" t="s">
        <v>154</v>
      </c>
      <c r="E6" s="79" t="s">
        <v>155</v>
      </c>
      <c r="F6" s="79" t="s">
        <v>156</v>
      </c>
      <c r="G6" s="79" t="s">
        <v>157</v>
      </c>
      <c r="H6" s="80" t="s">
        <v>158</v>
      </c>
      <c r="I6" s="79" t="s">
        <v>159</v>
      </c>
      <c r="J6" s="81" t="s">
        <v>160</v>
      </c>
      <c r="K6" s="81" t="s">
        <v>161</v>
      </c>
      <c r="L6" s="79" t="s">
        <v>186</v>
      </c>
      <c r="M6" s="81" t="s">
        <v>218</v>
      </c>
      <c r="N6" s="82" t="s">
        <v>220</v>
      </c>
      <c r="O6" s="83" t="s">
        <v>222</v>
      </c>
      <c r="P6" s="363"/>
    </row>
    <row r="7" spans="1:16" s="94" customFormat="1" ht="27.9" customHeight="1" thickBot="1" x14ac:dyDescent="0.2">
      <c r="A7" s="84"/>
      <c r="B7" s="85" ph="1"/>
      <c r="C7" s="85"/>
      <c r="D7" s="86"/>
      <c r="E7" s="87"/>
      <c r="F7" s="86"/>
      <c r="G7" s="86"/>
      <c r="H7" s="86"/>
      <c r="I7" s="86"/>
      <c r="J7" s="86"/>
      <c r="K7" s="88"/>
      <c r="L7" s="89"/>
      <c r="M7" s="90"/>
      <c r="N7" s="91"/>
      <c r="O7" s="92"/>
      <c r="P7" s="93"/>
    </row>
    <row r="8" spans="1:16" s="97" customFormat="1" ht="27.9" customHeight="1" thickBot="1" x14ac:dyDescent="0.2">
      <c r="A8" s="84"/>
      <c r="B8" s="85" ph="1"/>
      <c r="C8" s="85"/>
      <c r="D8" s="86"/>
      <c r="E8" s="87"/>
      <c r="F8" s="86"/>
      <c r="G8" s="86"/>
      <c r="H8" s="86"/>
      <c r="I8" s="86"/>
      <c r="J8" s="86"/>
      <c r="K8" s="95"/>
      <c r="L8" s="89"/>
      <c r="M8" s="90"/>
      <c r="N8" s="91"/>
      <c r="O8" s="92"/>
      <c r="P8" s="96"/>
    </row>
    <row r="9" spans="1:16" s="97" customFormat="1" ht="27.9" customHeight="1" thickBot="1" x14ac:dyDescent="0.2">
      <c r="A9" s="98"/>
      <c r="B9" s="85" ph="1"/>
      <c r="C9" s="85"/>
      <c r="D9" s="45"/>
      <c r="E9" s="87"/>
      <c r="F9" s="45"/>
      <c r="G9" s="45"/>
      <c r="H9" s="86"/>
      <c r="I9" s="86"/>
      <c r="J9" s="86"/>
      <c r="K9" s="100"/>
      <c r="L9" s="89"/>
      <c r="M9" s="101"/>
      <c r="N9" s="91"/>
      <c r="O9" s="92"/>
      <c r="P9" s="102"/>
    </row>
    <row r="10" spans="1:16" s="97" customFormat="1" ht="27.9" customHeight="1" thickBot="1" x14ac:dyDescent="0.2">
      <c r="A10" s="103"/>
      <c r="B10" s="182" ph="1"/>
      <c r="C10" s="99"/>
      <c r="D10" s="104"/>
      <c r="E10" s="87"/>
      <c r="F10" s="45"/>
      <c r="G10" s="45"/>
      <c r="H10" s="86"/>
      <c r="I10" s="86"/>
      <c r="J10" s="86"/>
      <c r="K10" s="105"/>
      <c r="L10" s="89"/>
      <c r="M10" s="101"/>
      <c r="N10" s="91"/>
      <c r="O10" s="92"/>
      <c r="P10" s="102"/>
    </row>
    <row r="11" spans="1:16" s="97" customFormat="1" ht="27.9" customHeight="1" thickBot="1" x14ac:dyDescent="0.2">
      <c r="A11" s="103"/>
      <c r="B11" s="182" ph="1"/>
      <c r="C11" s="99"/>
      <c r="D11" s="104"/>
      <c r="E11" s="87"/>
      <c r="F11" s="45"/>
      <c r="G11" s="45"/>
      <c r="H11" s="86"/>
      <c r="I11" s="86"/>
      <c r="J11" s="86"/>
      <c r="K11" s="105"/>
      <c r="L11" s="89"/>
      <c r="M11" s="101"/>
      <c r="N11" s="91"/>
      <c r="O11" s="92"/>
      <c r="P11" s="96"/>
    </row>
    <row r="12" spans="1:16" s="97" customFormat="1" ht="27.9" customHeight="1" thickBot="1" x14ac:dyDescent="0.2">
      <c r="A12" s="98"/>
      <c r="B12" s="182" ph="1"/>
      <c r="C12" s="99"/>
      <c r="D12" s="45"/>
      <c r="E12" s="87"/>
      <c r="F12" s="45"/>
      <c r="G12" s="45"/>
      <c r="H12" s="86"/>
      <c r="I12" s="86"/>
      <c r="J12" s="86"/>
      <c r="K12" s="101"/>
      <c r="L12" s="89"/>
      <c r="M12" s="101"/>
      <c r="N12" s="91"/>
      <c r="O12" s="92"/>
      <c r="P12" s="102"/>
    </row>
    <row r="13" spans="1:16" s="97" customFormat="1" ht="27.9" customHeight="1" thickBot="1" x14ac:dyDescent="0.2">
      <c r="A13" s="98"/>
      <c r="B13" s="182" ph="1"/>
      <c r="C13" s="99"/>
      <c r="D13" s="45"/>
      <c r="E13" s="87"/>
      <c r="F13" s="45"/>
      <c r="G13" s="45"/>
      <c r="H13" s="86"/>
      <c r="I13" s="86"/>
      <c r="J13" s="86"/>
      <c r="K13" s="101"/>
      <c r="L13" s="89"/>
      <c r="M13" s="101"/>
      <c r="N13" s="91"/>
      <c r="O13" s="92"/>
      <c r="P13" s="102"/>
    </row>
    <row r="14" spans="1:16" s="97" customFormat="1" ht="27.9" customHeight="1" thickBot="1" x14ac:dyDescent="0.2">
      <c r="A14" s="98"/>
      <c r="B14" s="183" ph="1"/>
      <c r="C14" s="99"/>
      <c r="D14" s="45"/>
      <c r="E14" s="106"/>
      <c r="F14" s="45"/>
      <c r="G14" s="45"/>
      <c r="H14" s="86"/>
      <c r="I14" s="86"/>
      <c r="J14" s="86"/>
      <c r="K14" s="101"/>
      <c r="L14" s="89"/>
      <c r="M14" s="101"/>
      <c r="N14" s="92"/>
      <c r="O14" s="92"/>
      <c r="P14" s="102"/>
    </row>
    <row r="15" spans="1:16" s="97" customFormat="1" ht="21.75" customHeight="1" x14ac:dyDescent="0.15">
      <c r="A15" s="364" t="s">
        <v>162</v>
      </c>
      <c r="B15" s="365"/>
      <c r="C15" s="107"/>
      <c r="D15" s="108"/>
      <c r="E15" s="108"/>
      <c r="F15" s="108"/>
      <c r="G15" s="108"/>
      <c r="H15" s="108"/>
      <c r="I15" s="108"/>
      <c r="J15" s="108"/>
      <c r="K15" s="109"/>
      <c r="L15" s="40">
        <f>SUM(L7:L9)</f>
        <v>0</v>
      </c>
      <c r="M15" s="110">
        <f t="shared" ref="M15:O15" si="0">SUM(M7:M9)</f>
        <v>0</v>
      </c>
      <c r="N15" s="111">
        <f t="shared" si="0"/>
        <v>0</v>
      </c>
      <c r="O15" s="112">
        <f t="shared" si="0"/>
        <v>0</v>
      </c>
      <c r="P15" s="113"/>
    </row>
    <row r="16" spans="1:16" s="97" customFormat="1" ht="15.75" customHeight="1" thickBot="1" x14ac:dyDescent="0.2">
      <c r="A16" s="366" t="s">
        <v>163</v>
      </c>
      <c r="B16" s="367"/>
      <c r="C16" s="114"/>
      <c r="D16" s="115"/>
      <c r="E16" s="115"/>
      <c r="F16" s="115"/>
      <c r="G16" s="115"/>
      <c r="H16" s="115"/>
      <c r="I16" s="115"/>
      <c r="J16" s="115"/>
      <c r="K16" s="116"/>
      <c r="L16" s="115"/>
      <c r="M16" s="116"/>
      <c r="N16" s="117"/>
      <c r="O16" s="118"/>
      <c r="P16" s="119"/>
    </row>
    <row r="17" spans="1:16" ht="12" customHeight="1" x14ac:dyDescent="0.15">
      <c r="A17" s="150"/>
      <c r="B17" s="150"/>
      <c r="C17" s="150"/>
      <c r="D17" s="149"/>
      <c r="E17" s="149"/>
      <c r="F17" s="149"/>
      <c r="G17" s="149"/>
      <c r="H17" s="149"/>
      <c r="I17" s="149"/>
      <c r="J17" s="149"/>
      <c r="K17" s="151"/>
      <c r="L17" s="152"/>
      <c r="M17" s="149"/>
      <c r="N17" s="152"/>
      <c r="O17" s="152"/>
      <c r="P17" s="150"/>
    </row>
    <row r="18" spans="1:16" x14ac:dyDescent="0.15">
      <c r="A18" s="356" t="s">
        <v>118</v>
      </c>
      <c r="B18" s="356"/>
      <c r="C18" s="356"/>
      <c r="D18" s="356"/>
      <c r="E18" s="356"/>
      <c r="F18" s="356"/>
      <c r="G18" s="356"/>
      <c r="H18" s="356"/>
      <c r="I18" s="356"/>
      <c r="J18" s="356"/>
      <c r="K18" s="356"/>
      <c r="L18" s="356"/>
      <c r="M18" s="356"/>
      <c r="N18" s="356"/>
      <c r="O18" s="356"/>
      <c r="P18" s="356"/>
    </row>
    <row r="19" spans="1:16" x14ac:dyDescent="0.15">
      <c r="A19" s="356" t="s">
        <v>164</v>
      </c>
      <c r="B19" s="356"/>
      <c r="C19" s="356"/>
      <c r="D19" s="356"/>
      <c r="E19" s="356"/>
      <c r="F19" s="356"/>
      <c r="G19" s="356"/>
      <c r="H19" s="356"/>
      <c r="I19" s="356"/>
      <c r="J19" s="356"/>
      <c r="K19" s="356"/>
      <c r="L19" s="356"/>
      <c r="M19" s="356"/>
      <c r="N19" s="356"/>
      <c r="O19" s="356"/>
      <c r="P19" s="356"/>
    </row>
    <row r="20" spans="1:16" x14ac:dyDescent="0.15">
      <c r="A20" s="356" t="s">
        <v>165</v>
      </c>
      <c r="B20" s="356"/>
      <c r="C20" s="356"/>
      <c r="D20" s="356"/>
      <c r="E20" s="356"/>
      <c r="F20" s="356"/>
      <c r="G20" s="356"/>
      <c r="H20" s="356"/>
      <c r="I20" s="356"/>
      <c r="J20" s="356"/>
      <c r="K20" s="356"/>
      <c r="L20" s="356"/>
      <c r="M20" s="356"/>
      <c r="N20" s="356"/>
      <c r="O20" s="356"/>
      <c r="P20" s="356"/>
    </row>
    <row r="21" spans="1:16" x14ac:dyDescent="0.15">
      <c r="A21" s="356" t="s">
        <v>175</v>
      </c>
      <c r="B21" s="356"/>
      <c r="C21" s="356"/>
      <c r="D21" s="356"/>
      <c r="E21" s="356"/>
      <c r="F21" s="356"/>
      <c r="G21" s="356"/>
      <c r="H21" s="356"/>
      <c r="I21" s="356"/>
      <c r="J21" s="356"/>
      <c r="K21" s="356"/>
      <c r="L21" s="356"/>
      <c r="M21" s="356"/>
      <c r="N21" s="356"/>
      <c r="O21" s="356"/>
      <c r="P21" s="356"/>
    </row>
    <row r="22" spans="1:16" ht="12.9" customHeight="1" x14ac:dyDescent="0.15">
      <c r="A22" s="357" t="s">
        <v>166</v>
      </c>
      <c r="B22" s="357"/>
      <c r="C22" s="357"/>
      <c r="D22" s="357"/>
      <c r="E22" s="357"/>
      <c r="F22" s="357"/>
      <c r="G22" s="357"/>
      <c r="H22" s="357"/>
      <c r="I22" s="357"/>
      <c r="J22" s="357"/>
      <c r="K22" s="357"/>
      <c r="L22" s="357"/>
      <c r="M22" s="357"/>
      <c r="N22" s="357"/>
      <c r="O22" s="357"/>
      <c r="P22" s="357"/>
    </row>
    <row r="23" spans="1:16" x14ac:dyDescent="0.15">
      <c r="A23" s="357"/>
      <c r="B23" s="357"/>
      <c r="C23" s="357"/>
      <c r="D23" s="357"/>
      <c r="E23" s="357"/>
      <c r="F23" s="357"/>
      <c r="G23" s="357"/>
      <c r="H23" s="357"/>
      <c r="I23" s="357"/>
      <c r="J23" s="357"/>
      <c r="K23" s="357"/>
      <c r="L23" s="357"/>
      <c r="M23" s="357"/>
      <c r="N23" s="357"/>
      <c r="O23" s="357"/>
      <c r="P23" s="357"/>
    </row>
    <row r="24" spans="1:16" x14ac:dyDescent="0.15">
      <c r="A24" s="357"/>
      <c r="B24" s="357"/>
      <c r="C24" s="357"/>
      <c r="D24" s="357"/>
      <c r="E24" s="357"/>
      <c r="F24" s="357"/>
      <c r="G24" s="357"/>
      <c r="H24" s="357"/>
      <c r="I24" s="357"/>
      <c r="J24" s="357"/>
      <c r="K24" s="357"/>
      <c r="L24" s="357"/>
      <c r="M24" s="357"/>
      <c r="N24" s="357"/>
      <c r="O24" s="357"/>
      <c r="P24" s="357"/>
    </row>
    <row r="25" spans="1:16" x14ac:dyDescent="0.15">
      <c r="A25" s="356" t="s">
        <v>167</v>
      </c>
      <c r="B25" s="356"/>
      <c r="C25" s="356"/>
      <c r="D25" s="356"/>
      <c r="E25" s="356"/>
      <c r="F25" s="356"/>
      <c r="G25" s="356"/>
      <c r="H25" s="356"/>
      <c r="I25" s="356"/>
      <c r="J25" s="356"/>
      <c r="K25" s="356"/>
      <c r="L25" s="356"/>
      <c r="M25" s="356"/>
      <c r="N25" s="356"/>
      <c r="O25" s="356"/>
      <c r="P25" s="356"/>
    </row>
    <row r="26" spans="1:16" x14ac:dyDescent="0.15">
      <c r="A26" s="356" t="s">
        <v>168</v>
      </c>
      <c r="B26" s="356"/>
      <c r="C26" s="356"/>
      <c r="D26" s="356"/>
      <c r="E26" s="356"/>
      <c r="F26" s="356"/>
      <c r="G26" s="356"/>
      <c r="H26" s="356"/>
      <c r="I26" s="356"/>
      <c r="J26" s="356"/>
      <c r="K26" s="356"/>
      <c r="L26" s="356"/>
      <c r="M26" s="356"/>
      <c r="N26" s="356"/>
      <c r="O26" s="356"/>
      <c r="P26" s="356"/>
    </row>
    <row r="27" spans="1:16" x14ac:dyDescent="0.15">
      <c r="A27" s="356" t="s">
        <v>169</v>
      </c>
      <c r="B27" s="356"/>
      <c r="C27" s="356"/>
      <c r="D27" s="356"/>
      <c r="E27" s="356"/>
      <c r="F27" s="356"/>
      <c r="G27" s="356"/>
      <c r="H27" s="356"/>
      <c r="I27" s="356"/>
      <c r="J27" s="356"/>
      <c r="K27" s="356"/>
      <c r="L27" s="356"/>
      <c r="M27" s="356"/>
      <c r="N27" s="356"/>
      <c r="O27" s="356"/>
      <c r="P27" s="356"/>
    </row>
    <row r="28" spans="1:16" x14ac:dyDescent="0.15">
      <c r="A28" s="356" t="s">
        <v>170</v>
      </c>
      <c r="B28" s="356"/>
      <c r="C28" s="356"/>
      <c r="D28" s="356"/>
      <c r="E28" s="356"/>
      <c r="F28" s="356"/>
      <c r="G28" s="356"/>
      <c r="H28" s="356"/>
      <c r="I28" s="356"/>
      <c r="J28" s="356"/>
      <c r="K28" s="356"/>
      <c r="L28" s="356"/>
      <c r="M28" s="356"/>
      <c r="N28" s="356"/>
      <c r="O28" s="356"/>
      <c r="P28" s="356"/>
    </row>
    <row r="29" spans="1:16" x14ac:dyDescent="0.15">
      <c r="A29" s="358" t="s">
        <v>180</v>
      </c>
      <c r="B29" s="358"/>
      <c r="C29" s="358"/>
      <c r="D29" s="358"/>
      <c r="E29" s="358"/>
      <c r="F29" s="358"/>
      <c r="G29" s="358"/>
      <c r="H29" s="358"/>
      <c r="I29" s="358"/>
      <c r="J29" s="358"/>
      <c r="K29" s="358"/>
      <c r="L29" s="358"/>
      <c r="M29" s="358"/>
      <c r="N29" s="358"/>
      <c r="O29" s="358"/>
      <c r="P29" s="358"/>
    </row>
    <row r="30" spans="1:16" ht="13.5" customHeight="1" x14ac:dyDescent="0.15">
      <c r="A30" s="357" t="s">
        <v>171</v>
      </c>
      <c r="B30" s="357"/>
      <c r="C30" s="357"/>
      <c r="D30" s="357"/>
      <c r="E30" s="357"/>
      <c r="F30" s="357"/>
      <c r="G30" s="357"/>
      <c r="H30" s="357"/>
      <c r="I30" s="357"/>
      <c r="J30" s="357"/>
      <c r="K30" s="357"/>
      <c r="L30" s="357"/>
      <c r="M30" s="357"/>
      <c r="N30" s="357"/>
      <c r="O30" s="357"/>
      <c r="P30" s="357"/>
    </row>
    <row r="31" spans="1:16" x14ac:dyDescent="0.15">
      <c r="A31" s="356" t="s">
        <v>187</v>
      </c>
      <c r="B31" s="356"/>
      <c r="C31" s="356"/>
      <c r="D31" s="356"/>
      <c r="E31" s="356"/>
      <c r="F31" s="356"/>
      <c r="G31" s="356"/>
      <c r="H31" s="356"/>
      <c r="I31" s="356"/>
      <c r="J31" s="356"/>
      <c r="K31" s="356"/>
      <c r="L31" s="356"/>
      <c r="M31" s="356"/>
      <c r="N31" s="356"/>
      <c r="O31" s="356"/>
      <c r="P31" s="356"/>
    </row>
    <row r="32" spans="1:16" x14ac:dyDescent="0.15">
      <c r="A32" s="358" t="s">
        <v>224</v>
      </c>
      <c r="B32" s="358"/>
      <c r="C32" s="358"/>
      <c r="D32" s="358"/>
      <c r="E32" s="358"/>
      <c r="F32" s="358"/>
      <c r="G32" s="358"/>
      <c r="H32" s="358"/>
      <c r="I32" s="358"/>
      <c r="J32" s="358"/>
      <c r="K32" s="358"/>
      <c r="L32" s="358"/>
      <c r="M32" s="358"/>
      <c r="N32" s="358"/>
      <c r="O32" s="358"/>
      <c r="P32" s="358"/>
    </row>
    <row r="33" spans="1:16" x14ac:dyDescent="0.15">
      <c r="A33" s="356" t="s">
        <v>172</v>
      </c>
      <c r="B33" s="356"/>
      <c r="C33" s="356"/>
      <c r="D33" s="356"/>
      <c r="E33" s="356"/>
      <c r="F33" s="356"/>
      <c r="G33" s="356"/>
      <c r="H33" s="356"/>
      <c r="I33" s="356"/>
      <c r="J33" s="356"/>
      <c r="K33" s="356"/>
      <c r="L33" s="356"/>
      <c r="M33" s="356"/>
      <c r="N33" s="356"/>
      <c r="O33" s="356"/>
      <c r="P33" s="356"/>
    </row>
    <row r="34" spans="1:16" x14ac:dyDescent="0.15">
      <c r="A34" s="356" t="s">
        <v>173</v>
      </c>
      <c r="B34" s="356"/>
      <c r="C34" s="356"/>
      <c r="D34" s="356"/>
      <c r="E34" s="356"/>
      <c r="F34" s="356"/>
      <c r="G34" s="356"/>
      <c r="H34" s="356"/>
      <c r="I34" s="356"/>
      <c r="J34" s="356"/>
      <c r="K34" s="356"/>
      <c r="L34" s="356"/>
      <c r="M34" s="356"/>
      <c r="N34" s="356"/>
      <c r="O34" s="356"/>
      <c r="P34" s="356"/>
    </row>
    <row r="35" spans="1:16" x14ac:dyDescent="0.15">
      <c r="A35" s="357" t="s">
        <v>174</v>
      </c>
      <c r="B35" s="357"/>
      <c r="C35" s="357"/>
      <c r="D35" s="357"/>
      <c r="E35" s="357"/>
      <c r="F35" s="357"/>
      <c r="G35" s="357"/>
      <c r="H35" s="357"/>
      <c r="I35" s="357"/>
      <c r="J35" s="357"/>
      <c r="K35" s="357"/>
      <c r="L35" s="357"/>
      <c r="M35" s="357"/>
      <c r="N35" s="357"/>
      <c r="O35" s="357"/>
      <c r="P35" s="357"/>
    </row>
  </sheetData>
  <mergeCells count="30">
    <mergeCell ref="L2:M2"/>
    <mergeCell ref="N2:P2"/>
    <mergeCell ref="A4:A5"/>
    <mergeCell ref="C4:C5"/>
    <mergeCell ref="D4:D5"/>
    <mergeCell ref="E4:E5"/>
    <mergeCell ref="F4:F5"/>
    <mergeCell ref="H4:H5"/>
    <mergeCell ref="I4:I5"/>
    <mergeCell ref="K4:K5"/>
    <mergeCell ref="A27:P27"/>
    <mergeCell ref="O4:O5"/>
    <mergeCell ref="P4:P6"/>
    <mergeCell ref="A15:B15"/>
    <mergeCell ref="A16:B16"/>
    <mergeCell ref="A18:P18"/>
    <mergeCell ref="A19:P19"/>
    <mergeCell ref="A20:P20"/>
    <mergeCell ref="A21:P21"/>
    <mergeCell ref="A22:P24"/>
    <mergeCell ref="A25:P25"/>
    <mergeCell ref="A26:P26"/>
    <mergeCell ref="A33:P33"/>
    <mergeCell ref="A34:P34"/>
    <mergeCell ref="A35:P35"/>
    <mergeCell ref="A28:P28"/>
    <mergeCell ref="A29:P29"/>
    <mergeCell ref="A30:P30"/>
    <mergeCell ref="A31:P31"/>
    <mergeCell ref="A32:P32"/>
  </mergeCells>
  <phoneticPr fontId="2" alignment="center"/>
  <dataValidations count="3">
    <dataValidation type="list" allowBlank="1" showInputMessage="1" showErrorMessage="1" sqref="E7:E14" xr:uid="{B600748A-6418-4844-AE38-93928F6B9A45}">
      <formula1>"－,生保"</formula1>
    </dataValidation>
    <dataValidation type="list" allowBlank="1" showInputMessage="1" showErrorMessage="1" sqref="C7:C14" xr:uid="{67FD0BC3-0B16-4CA0-820D-89D473DAD180}">
      <formula1>"港区,〇"</formula1>
    </dataValidation>
    <dataValidation type="list" allowBlank="1" showInputMessage="1" showErrorMessage="1" sqref="I7:I14" xr:uid="{BFC59460-D22B-4532-B083-96049B94B77C}">
      <formula1>"59800,64000,69800,74000"</formula1>
    </dataValidation>
  </dataValidations>
  <printOptions horizontalCentered="1" verticalCentered="1"/>
  <pageMargins left="0.23622047244094491" right="0.23622047244094491" top="0.15748031496062992" bottom="0.15748031496062992" header="0.31496062992125984" footer="0.31496062992125984"/>
  <pageSetup paperSize="9" scale="87"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45870-2EBC-4A97-99C9-5946BCE1E5BD}">
  <sheetPr>
    <pageSetUpPr fitToPage="1"/>
  </sheetPr>
  <dimension ref="A1:K24"/>
  <sheetViews>
    <sheetView zoomScaleNormal="100" workbookViewId="0">
      <selection activeCell="E16" sqref="E16:I16"/>
    </sheetView>
  </sheetViews>
  <sheetFormatPr defaultRowHeight="13.8" x14ac:dyDescent="0.15"/>
  <cols>
    <col min="1" max="1" width="4.5" customWidth="1"/>
    <col min="2" max="2" width="2.09765625" customWidth="1"/>
    <col min="3" max="3" width="6.69921875" customWidth="1"/>
    <col min="4" max="4" width="10.59765625" customWidth="1"/>
    <col min="5" max="5" width="4.5" style="126" customWidth="1"/>
    <col min="6" max="6" width="11.796875" customWidth="1"/>
    <col min="7" max="7" width="13.19921875" customWidth="1"/>
  </cols>
  <sheetData>
    <row r="1" spans="1:11" ht="15" customHeight="1" x14ac:dyDescent="0.15">
      <c r="A1" s="128" t="s">
        <v>209</v>
      </c>
      <c r="B1" s="128"/>
      <c r="C1" s="128"/>
      <c r="D1" s="128"/>
      <c r="E1" s="129"/>
      <c r="F1" s="128"/>
      <c r="G1" s="128"/>
      <c r="H1" s="128"/>
      <c r="I1" s="128"/>
      <c r="J1" s="128"/>
      <c r="K1" s="128"/>
    </row>
    <row r="2" spans="1:11" x14ac:dyDescent="0.15">
      <c r="A2" s="128"/>
      <c r="B2" s="128"/>
      <c r="C2" s="128"/>
      <c r="D2" s="128"/>
      <c r="E2" s="129"/>
      <c r="F2" s="128"/>
      <c r="G2" s="128"/>
      <c r="H2" s="128"/>
      <c r="I2" s="128"/>
      <c r="J2" s="128"/>
      <c r="K2" s="128"/>
    </row>
    <row r="3" spans="1:11" ht="40.049999999999997" customHeight="1" x14ac:dyDescent="0.15">
      <c r="A3" s="128"/>
      <c r="B3" s="128"/>
      <c r="C3" s="128"/>
      <c r="D3" s="128"/>
      <c r="E3" s="129"/>
      <c r="F3" s="128"/>
      <c r="G3" s="128"/>
      <c r="H3" s="128"/>
      <c r="I3" s="217" t="s">
        <v>213</v>
      </c>
      <c r="J3" s="217"/>
      <c r="K3" s="217"/>
    </row>
    <row r="4" spans="1:11" s="127" customFormat="1" ht="60" customHeight="1" x14ac:dyDescent="0.15">
      <c r="A4" s="215" t="s">
        <v>208</v>
      </c>
      <c r="B4" s="215"/>
      <c r="C4" s="215"/>
      <c r="D4" s="215"/>
      <c r="E4" s="215"/>
      <c r="F4" s="215"/>
      <c r="G4" s="215"/>
      <c r="H4" s="215"/>
      <c r="I4" s="215"/>
      <c r="J4" s="215"/>
      <c r="K4" s="215"/>
    </row>
    <row r="5" spans="1:11" ht="19.95" customHeight="1" x14ac:dyDescent="0.15">
      <c r="A5" s="128"/>
      <c r="B5" s="128" t="s">
        <v>191</v>
      </c>
      <c r="C5" s="128"/>
      <c r="D5" s="128"/>
      <c r="E5" s="129"/>
      <c r="F5" s="128"/>
      <c r="G5" s="128"/>
      <c r="H5" s="128"/>
      <c r="I5" s="128"/>
      <c r="J5" s="128"/>
      <c r="K5" s="128"/>
    </row>
    <row r="6" spans="1:11" x14ac:dyDescent="0.15">
      <c r="A6" s="128"/>
      <c r="B6" s="128"/>
      <c r="C6" s="128"/>
      <c r="D6" s="128"/>
      <c r="E6" s="129"/>
      <c r="F6" s="128"/>
      <c r="G6" s="128"/>
      <c r="H6" s="128"/>
      <c r="I6" s="128"/>
      <c r="J6" s="128"/>
      <c r="K6" s="128"/>
    </row>
    <row r="7" spans="1:11" ht="40.049999999999997" customHeight="1" x14ac:dyDescent="0.15">
      <c r="A7" s="128"/>
      <c r="B7" s="128"/>
      <c r="C7" s="128"/>
      <c r="D7" s="128"/>
      <c r="E7" s="129"/>
      <c r="F7" s="128"/>
      <c r="G7" s="130" t="s">
        <v>210</v>
      </c>
      <c r="H7" s="383" t="s">
        <v>72</v>
      </c>
      <c r="I7" s="383"/>
      <c r="J7" s="383"/>
      <c r="K7" s="383"/>
    </row>
    <row r="8" spans="1:11" ht="40.049999999999997" customHeight="1" x14ac:dyDescent="0.15">
      <c r="A8" s="128"/>
      <c r="B8" s="128"/>
      <c r="C8" s="128"/>
      <c r="D8" s="128"/>
      <c r="E8" s="129"/>
      <c r="F8" s="128"/>
      <c r="G8" s="130" t="s">
        <v>211</v>
      </c>
      <c r="H8" s="383" t="s">
        <v>214</v>
      </c>
      <c r="I8" s="383"/>
      <c r="J8" s="383"/>
      <c r="K8" s="383"/>
    </row>
    <row r="9" spans="1:11" ht="40.049999999999997" customHeight="1" x14ac:dyDescent="0.15">
      <c r="A9" s="128"/>
      <c r="B9" s="128"/>
      <c r="C9" s="128"/>
      <c r="D9" s="128"/>
      <c r="E9" s="129"/>
      <c r="F9" s="128"/>
      <c r="G9" s="130" t="s">
        <v>212</v>
      </c>
      <c r="H9" s="383" t="s">
        <v>75</v>
      </c>
      <c r="I9" s="383"/>
      <c r="J9" s="383"/>
      <c r="K9" s="383"/>
    </row>
    <row r="10" spans="1:11" ht="30" customHeight="1" x14ac:dyDescent="0.15">
      <c r="A10" s="128"/>
      <c r="B10" s="128"/>
      <c r="C10" s="128"/>
      <c r="D10" s="128"/>
      <c r="E10" s="129"/>
      <c r="F10" s="128"/>
      <c r="G10" s="128"/>
      <c r="H10" s="128"/>
      <c r="I10" s="128"/>
      <c r="J10" s="128"/>
      <c r="K10" s="128"/>
    </row>
    <row r="11" spans="1:11" ht="19.95" customHeight="1" x14ac:dyDescent="0.15">
      <c r="A11" s="128"/>
      <c r="B11" s="128" t="s">
        <v>192</v>
      </c>
      <c r="C11" s="128"/>
      <c r="D11" s="128"/>
      <c r="E11" s="129"/>
      <c r="F11" s="128"/>
      <c r="G11" s="128"/>
      <c r="H11" s="128"/>
      <c r="I11" s="128"/>
      <c r="J11" s="128"/>
      <c r="K11" s="128"/>
    </row>
    <row r="12" spans="1:11" ht="19.95" customHeight="1" x14ac:dyDescent="0.15">
      <c r="A12" s="128"/>
      <c r="B12" s="128"/>
      <c r="C12" s="128"/>
      <c r="D12" s="128"/>
      <c r="E12" s="129"/>
      <c r="F12" s="128"/>
      <c r="G12" s="128"/>
      <c r="H12" s="128"/>
      <c r="I12" s="128"/>
      <c r="J12" s="128"/>
      <c r="K12" s="128"/>
    </row>
    <row r="13" spans="1:11" ht="19.95" customHeight="1" x14ac:dyDescent="0.15">
      <c r="A13" s="216" t="s">
        <v>205</v>
      </c>
      <c r="B13" s="216"/>
      <c r="C13" s="216"/>
      <c r="D13" s="216"/>
      <c r="E13" s="216"/>
      <c r="F13" s="216"/>
      <c r="G13" s="216"/>
      <c r="H13" s="216"/>
      <c r="I13" s="216"/>
      <c r="J13" s="216"/>
      <c r="K13" s="216"/>
    </row>
    <row r="14" spans="1:11" ht="19.95" customHeight="1" x14ac:dyDescent="0.15">
      <c r="A14" s="128"/>
      <c r="B14" s="128"/>
      <c r="C14" s="128"/>
      <c r="D14" s="128"/>
      <c r="E14" s="129"/>
      <c r="F14" s="128"/>
      <c r="G14" s="128"/>
      <c r="H14" s="128"/>
      <c r="I14" s="128"/>
      <c r="J14" s="128"/>
      <c r="K14" s="128"/>
    </row>
    <row r="15" spans="1:11" ht="30" customHeight="1" x14ac:dyDescent="0.15">
      <c r="A15" s="128"/>
      <c r="B15" s="128"/>
      <c r="C15" s="128" t="s">
        <v>193</v>
      </c>
      <c r="D15" s="128"/>
      <c r="E15" s="219" t="s">
        <v>226</v>
      </c>
      <c r="F15" s="219"/>
      <c r="G15" s="219"/>
      <c r="H15" s="219"/>
      <c r="I15" s="219"/>
      <c r="J15" s="128"/>
      <c r="K15" s="128"/>
    </row>
    <row r="16" spans="1:11" ht="30" customHeight="1" x14ac:dyDescent="0.15">
      <c r="A16" s="128"/>
      <c r="B16" s="128"/>
      <c r="C16" s="128" t="s">
        <v>204</v>
      </c>
      <c r="D16" s="128"/>
      <c r="E16" s="380" t="s">
        <v>62</v>
      </c>
      <c r="F16" s="381"/>
      <c r="G16" s="381"/>
      <c r="H16" s="381"/>
      <c r="I16" s="381"/>
      <c r="J16" s="128"/>
      <c r="K16" s="128"/>
    </row>
    <row r="17" spans="1:11" ht="30" customHeight="1" x14ac:dyDescent="0.15">
      <c r="A17" s="128"/>
      <c r="B17" s="128"/>
      <c r="C17" s="128" t="s">
        <v>194</v>
      </c>
      <c r="D17" s="128"/>
      <c r="E17" s="131" t="s">
        <v>206</v>
      </c>
      <c r="F17" s="382">
        <v>123456</v>
      </c>
      <c r="G17" s="382"/>
      <c r="H17" s="132" t="s">
        <v>207</v>
      </c>
      <c r="I17" s="128"/>
      <c r="J17" s="128"/>
      <c r="K17" s="128"/>
    </row>
    <row r="18" spans="1:11" ht="25.05" customHeight="1" x14ac:dyDescent="0.15">
      <c r="A18" s="128"/>
      <c r="B18" s="128"/>
      <c r="C18" s="128"/>
      <c r="D18" s="128" t="s">
        <v>195</v>
      </c>
      <c r="E18" s="129"/>
      <c r="F18" s="128"/>
      <c r="G18" s="128"/>
      <c r="H18" s="128"/>
      <c r="I18" s="128"/>
      <c r="J18" s="128"/>
      <c r="K18" s="128"/>
    </row>
    <row r="19" spans="1:11" ht="25.05" customHeight="1" x14ac:dyDescent="0.15">
      <c r="A19" s="128"/>
      <c r="B19" s="128"/>
      <c r="C19" s="128"/>
      <c r="D19" s="128"/>
      <c r="E19" s="129"/>
      <c r="F19" s="129" t="s">
        <v>196</v>
      </c>
      <c r="G19" s="179">
        <v>120000</v>
      </c>
      <c r="H19" s="128" t="s">
        <v>207</v>
      </c>
      <c r="I19" s="128"/>
      <c r="J19" s="128"/>
      <c r="K19" s="128"/>
    </row>
    <row r="20" spans="1:11" ht="25.05" customHeight="1" x14ac:dyDescent="0.15">
      <c r="A20" s="128"/>
      <c r="B20" s="128"/>
      <c r="C20" s="128"/>
      <c r="D20" s="128"/>
      <c r="E20" s="129"/>
      <c r="F20" s="129" t="s">
        <v>197</v>
      </c>
      <c r="G20" s="179">
        <v>3456</v>
      </c>
      <c r="H20" s="128" t="s">
        <v>207</v>
      </c>
      <c r="I20" s="128"/>
      <c r="J20" s="128"/>
      <c r="K20" s="128"/>
    </row>
    <row r="21" spans="1:11" ht="30" customHeight="1" x14ac:dyDescent="0.15">
      <c r="A21" s="128"/>
      <c r="B21" s="128"/>
      <c r="C21" s="128" t="s">
        <v>198</v>
      </c>
      <c r="D21" s="128"/>
      <c r="E21" s="129"/>
      <c r="F21" s="128"/>
      <c r="G21" s="128"/>
      <c r="H21" s="128"/>
      <c r="I21" s="128"/>
      <c r="J21" s="128"/>
      <c r="K21" s="128"/>
    </row>
    <row r="22" spans="1:11" ht="25.05" customHeight="1" x14ac:dyDescent="0.15">
      <c r="A22" s="128"/>
      <c r="B22" s="128"/>
      <c r="C22" s="128" t="s">
        <v>199</v>
      </c>
      <c r="D22" s="128"/>
      <c r="E22" s="129"/>
      <c r="F22" s="128"/>
      <c r="G22" s="128"/>
      <c r="H22" s="128"/>
      <c r="I22" s="128"/>
      <c r="J22" s="128"/>
      <c r="K22" s="128"/>
    </row>
    <row r="23" spans="1:11" ht="25.05" customHeight="1" x14ac:dyDescent="0.15">
      <c r="A23" s="128"/>
      <c r="B23" s="128"/>
      <c r="C23" s="128" t="s">
        <v>202</v>
      </c>
      <c r="D23" s="128"/>
      <c r="E23" s="129"/>
      <c r="F23" s="128"/>
      <c r="G23" s="128"/>
      <c r="H23" s="128"/>
      <c r="I23" s="128"/>
      <c r="J23" s="128"/>
      <c r="K23" s="128"/>
    </row>
    <row r="24" spans="1:11" ht="25.05" customHeight="1" x14ac:dyDescent="0.15">
      <c r="A24" s="128"/>
      <c r="B24" s="128"/>
      <c r="C24" s="128" t="s">
        <v>203</v>
      </c>
      <c r="D24" s="128"/>
      <c r="E24" s="129"/>
      <c r="F24" s="128"/>
      <c r="G24" s="128"/>
      <c r="H24" s="128"/>
      <c r="I24" s="128"/>
      <c r="J24" s="128"/>
      <c r="K24" s="128"/>
    </row>
  </sheetData>
  <mergeCells count="9">
    <mergeCell ref="E15:I15"/>
    <mergeCell ref="E16:I16"/>
    <mergeCell ref="F17:G17"/>
    <mergeCell ref="I3:K3"/>
    <mergeCell ref="A4:K4"/>
    <mergeCell ref="H7:K7"/>
    <mergeCell ref="H8:K8"/>
    <mergeCell ref="H9:K9"/>
    <mergeCell ref="A13:K13"/>
  </mergeCells>
  <phoneticPr fontId="2"/>
  <printOptions horizontalCentered="1"/>
  <pageMargins left="0.51181102362204722" right="0.51181102362204722" top="0.74803149606299213" bottom="0.74803149606299213" header="0.31496062992125984" footer="0.31496062992125984"/>
  <pageSetup paperSize="9" scale="97"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1D64B-2DB5-400D-800B-060E362B2AF5}">
  <sheetPr>
    <pageSetUpPr fitToPage="1"/>
  </sheetPr>
  <dimension ref="A1:O39"/>
  <sheetViews>
    <sheetView topLeftCell="A40" zoomScale="90" zoomScaleNormal="90" zoomScaleSheetLayoutView="100" workbookViewId="0">
      <selection activeCell="F18" sqref="F18:N18"/>
    </sheetView>
  </sheetViews>
  <sheetFormatPr defaultRowHeight="13.8" x14ac:dyDescent="0.15"/>
  <cols>
    <col min="1" max="2" width="8.69921875" customWidth="1"/>
    <col min="3" max="8" width="5.69921875" customWidth="1"/>
    <col min="9" max="14" width="9" customWidth="1"/>
    <col min="15" max="15" width="2.19921875" customWidth="1"/>
  </cols>
  <sheetData>
    <row r="1" spans="1:15" s="3" customFormat="1" ht="25.05" customHeight="1" x14ac:dyDescent="0.15">
      <c r="A1" s="432" t="s">
        <v>0</v>
      </c>
      <c r="B1" s="432"/>
      <c r="C1" s="432"/>
      <c r="D1" s="432"/>
      <c r="E1" s="432"/>
      <c r="F1" s="432"/>
      <c r="G1" s="432"/>
      <c r="H1" s="432"/>
      <c r="I1" s="432"/>
      <c r="J1" s="432"/>
      <c r="K1" s="432"/>
      <c r="L1" s="432"/>
      <c r="M1" s="432"/>
      <c r="N1" s="432"/>
      <c r="O1" s="157"/>
    </row>
    <row r="2" spans="1:15" x14ac:dyDescent="0.15">
      <c r="A2" s="128"/>
      <c r="B2" s="128"/>
      <c r="C2" s="128"/>
      <c r="D2" s="128"/>
      <c r="E2" s="128"/>
      <c r="F2" s="128"/>
      <c r="G2" s="128"/>
      <c r="H2" s="128"/>
      <c r="I2" s="128"/>
      <c r="J2" s="128"/>
      <c r="K2" s="128"/>
      <c r="L2" s="128"/>
      <c r="M2" s="128"/>
      <c r="N2" s="128"/>
      <c r="O2" s="128"/>
    </row>
    <row r="3" spans="1:15" ht="22.05" customHeight="1" thickBot="1" x14ac:dyDescent="0.2">
      <c r="A3" s="134" t="s">
        <v>15</v>
      </c>
      <c r="B3" s="135"/>
      <c r="C3" s="135"/>
      <c r="D3" s="128"/>
      <c r="E3" s="128"/>
      <c r="F3" s="128"/>
      <c r="G3" s="128"/>
      <c r="H3" s="128"/>
      <c r="I3" s="128"/>
      <c r="J3" s="128"/>
      <c r="K3" s="128"/>
      <c r="L3" s="128"/>
      <c r="M3" s="128"/>
      <c r="N3" s="128"/>
      <c r="O3" s="128"/>
    </row>
    <row r="4" spans="1:15" ht="25.05" customHeight="1" x14ac:dyDescent="0.15">
      <c r="A4" s="234" t="s">
        <v>1</v>
      </c>
      <c r="B4" s="235"/>
      <c r="C4" s="235"/>
      <c r="D4" s="419" t="s">
        <v>62</v>
      </c>
      <c r="E4" s="420"/>
      <c r="F4" s="420"/>
      <c r="G4" s="420"/>
      <c r="H4" s="420"/>
      <c r="I4" s="420"/>
      <c r="J4" s="420"/>
      <c r="K4" s="420"/>
      <c r="L4" s="420"/>
      <c r="M4" s="420"/>
      <c r="N4" s="434"/>
      <c r="O4" s="128"/>
    </row>
    <row r="5" spans="1:15" ht="25.05" customHeight="1" x14ac:dyDescent="0.15">
      <c r="A5" s="220" t="s">
        <v>2</v>
      </c>
      <c r="B5" s="221"/>
      <c r="C5" s="221"/>
      <c r="D5" s="400" t="s">
        <v>63</v>
      </c>
      <c r="E5" s="417"/>
      <c r="F5" s="159">
        <v>28</v>
      </c>
      <c r="G5" s="1" t="s">
        <v>37</v>
      </c>
      <c r="H5" s="160">
        <v>7</v>
      </c>
      <c r="I5" s="2" t="s">
        <v>56</v>
      </c>
      <c r="J5" s="281" t="s">
        <v>57</v>
      </c>
      <c r="K5" s="283"/>
      <c r="L5" s="410">
        <v>5</v>
      </c>
      <c r="M5" s="433"/>
      <c r="N5" s="4" t="s">
        <v>58</v>
      </c>
      <c r="O5" s="128"/>
    </row>
    <row r="6" spans="1:15" ht="25.05" customHeight="1" x14ac:dyDescent="0.15">
      <c r="A6" s="220" t="s">
        <v>3</v>
      </c>
      <c r="B6" s="221"/>
      <c r="C6" s="221"/>
      <c r="D6" s="415" t="s">
        <v>64</v>
      </c>
      <c r="E6" s="416"/>
      <c r="F6" s="416" t="s">
        <v>65</v>
      </c>
      <c r="G6" s="416"/>
      <c r="H6" s="301" t="s">
        <v>61</v>
      </c>
      <c r="I6" s="282"/>
      <c r="J6" s="282"/>
      <c r="K6" s="283"/>
      <c r="L6" s="400" t="s">
        <v>66</v>
      </c>
      <c r="M6" s="417"/>
      <c r="N6" s="418"/>
      <c r="O6" s="128"/>
    </row>
    <row r="7" spans="1:15" ht="25.05" customHeight="1" x14ac:dyDescent="0.15">
      <c r="A7" s="220" t="s">
        <v>4</v>
      </c>
      <c r="B7" s="221"/>
      <c r="C7" s="221"/>
      <c r="D7" s="422" t="s">
        <v>59</v>
      </c>
      <c r="E7" s="423"/>
      <c r="F7" s="423"/>
      <c r="G7" s="424"/>
      <c r="H7" s="281" t="s">
        <v>67</v>
      </c>
      <c r="I7" s="282"/>
      <c r="J7" s="282"/>
      <c r="K7" s="283"/>
      <c r="L7" s="161" t="s">
        <v>63</v>
      </c>
      <c r="M7" s="162" t="s">
        <v>68</v>
      </c>
      <c r="N7" s="163" t="s">
        <v>69</v>
      </c>
      <c r="O7" s="128"/>
    </row>
    <row r="8" spans="1:15" ht="25.05" customHeight="1" x14ac:dyDescent="0.15">
      <c r="A8" s="220" t="s">
        <v>5</v>
      </c>
      <c r="B8" s="221"/>
      <c r="C8" s="221"/>
      <c r="D8" s="289" t="s">
        <v>34</v>
      </c>
      <c r="E8" s="290"/>
      <c r="F8" s="428" t="s">
        <v>70</v>
      </c>
      <c r="G8" s="429"/>
      <c r="H8" s="429"/>
      <c r="I8" s="9" t="s">
        <v>36</v>
      </c>
      <c r="J8" s="428" t="s">
        <v>71</v>
      </c>
      <c r="K8" s="429"/>
      <c r="L8" s="429"/>
      <c r="M8" s="429"/>
      <c r="N8" s="430"/>
      <c r="O8" s="128"/>
    </row>
    <row r="9" spans="1:15" ht="25.05" customHeight="1" x14ac:dyDescent="0.15">
      <c r="A9" s="220"/>
      <c r="B9" s="221"/>
      <c r="C9" s="221"/>
      <c r="D9" s="10" t="s">
        <v>35</v>
      </c>
      <c r="E9" s="425" t="s">
        <v>72</v>
      </c>
      <c r="F9" s="426"/>
      <c r="G9" s="426"/>
      <c r="H9" s="426"/>
      <c r="I9" s="426"/>
      <c r="J9" s="426"/>
      <c r="K9" s="426"/>
      <c r="L9" s="426"/>
      <c r="M9" s="426"/>
      <c r="N9" s="427"/>
      <c r="O9" s="128"/>
    </row>
    <row r="10" spans="1:15" ht="75" customHeight="1" thickBot="1" x14ac:dyDescent="0.2">
      <c r="A10" s="225" t="s">
        <v>6</v>
      </c>
      <c r="B10" s="226"/>
      <c r="C10" s="226"/>
      <c r="D10" s="385" t="s">
        <v>73</v>
      </c>
      <c r="E10" s="413"/>
      <c r="F10" s="413"/>
      <c r="G10" s="413"/>
      <c r="H10" s="413"/>
      <c r="I10" s="413"/>
      <c r="J10" s="413"/>
      <c r="K10" s="413"/>
      <c r="L10" s="413"/>
      <c r="M10" s="413"/>
      <c r="N10" s="421"/>
      <c r="O10" s="128"/>
    </row>
    <row r="11" spans="1:15" ht="25.05" customHeight="1" x14ac:dyDescent="0.15">
      <c r="A11" s="234" t="s">
        <v>7</v>
      </c>
      <c r="B11" s="235"/>
      <c r="C11" s="235"/>
      <c r="D11" s="419" t="s">
        <v>74</v>
      </c>
      <c r="E11" s="420"/>
      <c r="F11" s="420"/>
      <c r="G11" s="420"/>
      <c r="H11" s="420"/>
      <c r="I11" s="286" t="s">
        <v>44</v>
      </c>
      <c r="J11" s="256"/>
      <c r="K11" s="256"/>
      <c r="L11" s="256"/>
      <c r="M11" s="256"/>
      <c r="N11" s="257"/>
      <c r="O11" s="128"/>
    </row>
    <row r="12" spans="1:15" ht="25.05" customHeight="1" x14ac:dyDescent="0.15">
      <c r="A12" s="220" t="s">
        <v>8</v>
      </c>
      <c r="B12" s="221"/>
      <c r="C12" s="221"/>
      <c r="D12" s="388" t="s">
        <v>75</v>
      </c>
      <c r="E12" s="389"/>
      <c r="F12" s="389"/>
      <c r="G12" s="389"/>
      <c r="H12" s="389"/>
      <c r="I12" s="287" t="s">
        <v>45</v>
      </c>
      <c r="J12" s="283"/>
      <c r="K12" s="281" t="s">
        <v>46</v>
      </c>
      <c r="L12" s="283"/>
      <c r="M12" s="281" t="s">
        <v>47</v>
      </c>
      <c r="N12" s="288"/>
      <c r="O12" s="128"/>
    </row>
    <row r="13" spans="1:15" ht="25.05" customHeight="1" x14ac:dyDescent="0.15">
      <c r="A13" s="220" t="s">
        <v>9</v>
      </c>
      <c r="B13" s="221"/>
      <c r="C13" s="221"/>
      <c r="D13" s="388" t="s">
        <v>76</v>
      </c>
      <c r="E13" s="389"/>
      <c r="F13" s="389"/>
      <c r="G13" s="389"/>
      <c r="H13" s="389"/>
      <c r="I13" s="406" t="s">
        <v>83</v>
      </c>
      <c r="J13" s="407"/>
      <c r="K13" s="408" t="s">
        <v>79</v>
      </c>
      <c r="L13" s="409"/>
      <c r="M13" s="400" t="s">
        <v>81</v>
      </c>
      <c r="N13" s="401"/>
      <c r="O13" s="128"/>
    </row>
    <row r="14" spans="1:15" ht="25.05" customHeight="1" x14ac:dyDescent="0.15">
      <c r="A14" s="220" t="s">
        <v>10</v>
      </c>
      <c r="B14" s="221"/>
      <c r="C14" s="221"/>
      <c r="D14" s="410" t="s">
        <v>77</v>
      </c>
      <c r="E14" s="389"/>
      <c r="F14" s="389"/>
      <c r="G14" s="389"/>
      <c r="H14" s="1" t="s">
        <v>40</v>
      </c>
      <c r="I14" s="406" t="s">
        <v>84</v>
      </c>
      <c r="J14" s="407"/>
      <c r="K14" s="408" t="s">
        <v>80</v>
      </c>
      <c r="L14" s="409"/>
      <c r="M14" s="400" t="s">
        <v>82</v>
      </c>
      <c r="N14" s="401"/>
      <c r="O14" s="128"/>
    </row>
    <row r="15" spans="1:15" ht="25.05" customHeight="1" thickBot="1" x14ac:dyDescent="0.2">
      <c r="A15" s="225" t="s">
        <v>11</v>
      </c>
      <c r="B15" s="226"/>
      <c r="C15" s="226"/>
      <c r="D15" s="411" t="s">
        <v>78</v>
      </c>
      <c r="E15" s="412"/>
      <c r="F15" s="413">
        <v>5</v>
      </c>
      <c r="G15" s="413"/>
      <c r="H15" s="6" t="s">
        <v>41</v>
      </c>
      <c r="I15" s="406" t="s">
        <v>85</v>
      </c>
      <c r="J15" s="407"/>
      <c r="K15" s="408" t="s">
        <v>80</v>
      </c>
      <c r="L15" s="409"/>
      <c r="M15" s="400"/>
      <c r="N15" s="401"/>
      <c r="O15" s="128"/>
    </row>
    <row r="16" spans="1:15" ht="25.05" customHeight="1" x14ac:dyDescent="0.15">
      <c r="A16" s="243" t="s">
        <v>12</v>
      </c>
      <c r="B16" s="244"/>
      <c r="C16" s="244"/>
      <c r="D16" s="387" t="s">
        <v>86</v>
      </c>
      <c r="E16" s="414"/>
      <c r="F16" s="414"/>
      <c r="G16" s="414"/>
      <c r="H16" s="414"/>
      <c r="I16" s="259" t="s">
        <v>48</v>
      </c>
      <c r="J16" s="260"/>
      <c r="K16" s="395">
        <v>2</v>
      </c>
      <c r="L16" s="396"/>
      <c r="M16" s="263" t="s">
        <v>50</v>
      </c>
      <c r="N16" s="264"/>
      <c r="O16" s="128"/>
    </row>
    <row r="17" spans="1:15" ht="25.05" customHeight="1" thickBot="1" x14ac:dyDescent="0.2">
      <c r="A17" s="220" t="s">
        <v>13</v>
      </c>
      <c r="B17" s="221"/>
      <c r="C17" s="221"/>
      <c r="D17" s="388" t="s">
        <v>87</v>
      </c>
      <c r="E17" s="389"/>
      <c r="F17" s="389"/>
      <c r="G17" s="389"/>
      <c r="H17" s="389"/>
      <c r="I17" s="265" t="s">
        <v>49</v>
      </c>
      <c r="J17" s="266"/>
      <c r="K17" s="397" t="s">
        <v>90</v>
      </c>
      <c r="L17" s="398"/>
      <c r="M17" s="398"/>
      <c r="N17" s="399"/>
      <c r="O17" s="128"/>
    </row>
    <row r="18" spans="1:15" ht="25.05" customHeight="1" x14ac:dyDescent="0.15">
      <c r="A18" s="220" t="s">
        <v>14</v>
      </c>
      <c r="B18" s="221"/>
      <c r="C18" s="221"/>
      <c r="D18" s="247" t="s">
        <v>42</v>
      </c>
      <c r="E18" s="248"/>
      <c r="F18" s="390" t="s">
        <v>89</v>
      </c>
      <c r="G18" s="391"/>
      <c r="H18" s="391"/>
      <c r="I18" s="391"/>
      <c r="J18" s="391"/>
      <c r="K18" s="391"/>
      <c r="L18" s="391"/>
      <c r="M18" s="391"/>
      <c r="N18" s="392"/>
      <c r="O18" s="128"/>
    </row>
    <row r="19" spans="1:15" ht="25.05" customHeight="1" thickBot="1" x14ac:dyDescent="0.2">
      <c r="A19" s="225"/>
      <c r="B19" s="226"/>
      <c r="C19" s="226"/>
      <c r="D19" s="251" t="s">
        <v>43</v>
      </c>
      <c r="E19" s="252"/>
      <c r="F19" s="404" t="s">
        <v>88</v>
      </c>
      <c r="G19" s="404"/>
      <c r="H19" s="404"/>
      <c r="I19" s="404"/>
      <c r="J19" s="404"/>
      <c r="K19" s="404"/>
      <c r="L19" s="404"/>
      <c r="M19" s="404"/>
      <c r="N19" s="405"/>
      <c r="O19" s="128"/>
    </row>
    <row r="20" spans="1:15" ht="19.95" customHeight="1" x14ac:dyDescent="0.15">
      <c r="A20" s="128"/>
      <c r="B20" s="128"/>
      <c r="C20" s="128"/>
      <c r="D20" s="128"/>
      <c r="E20" s="128"/>
      <c r="F20" s="128"/>
      <c r="G20" s="128"/>
      <c r="H20" s="128"/>
      <c r="I20" s="128"/>
      <c r="J20" s="128"/>
      <c r="K20" s="128"/>
      <c r="L20" s="128"/>
      <c r="M20" s="128"/>
      <c r="N20" s="128"/>
      <c r="O20" s="128"/>
    </row>
    <row r="21" spans="1:15" ht="22.05" customHeight="1" thickBot="1" x14ac:dyDescent="0.2">
      <c r="A21" s="134" t="s">
        <v>16</v>
      </c>
      <c r="B21" s="128"/>
      <c r="C21" s="128"/>
      <c r="D21" s="128"/>
      <c r="E21" s="128"/>
      <c r="F21" s="128"/>
      <c r="G21" s="128"/>
      <c r="H21" s="128"/>
      <c r="I21" s="128"/>
      <c r="J21" s="128"/>
      <c r="K21" s="128"/>
      <c r="L21" s="128"/>
      <c r="M21" s="128"/>
      <c r="N21" s="128"/>
      <c r="O21" s="128"/>
    </row>
    <row r="22" spans="1:15" ht="22.05" customHeight="1" x14ac:dyDescent="0.15">
      <c r="A22" s="234" t="s">
        <v>17</v>
      </c>
      <c r="B22" s="235"/>
      <c r="C22" s="235"/>
      <c r="D22" s="235" t="s">
        <v>22</v>
      </c>
      <c r="E22" s="235"/>
      <c r="F22" s="235"/>
      <c r="G22" s="235"/>
      <c r="H22" s="235"/>
      <c r="I22" s="235" t="s">
        <v>23</v>
      </c>
      <c r="J22" s="235"/>
      <c r="K22" s="235"/>
      <c r="L22" s="255" t="s">
        <v>24</v>
      </c>
      <c r="M22" s="256"/>
      <c r="N22" s="257"/>
      <c r="O22" s="128"/>
    </row>
    <row r="23" spans="1:15" ht="22.05" customHeight="1" thickBot="1" x14ac:dyDescent="0.2">
      <c r="A23" s="393" t="s">
        <v>91</v>
      </c>
      <c r="B23" s="394"/>
      <c r="C23" s="394"/>
      <c r="D23" s="402">
        <v>400</v>
      </c>
      <c r="E23" s="402"/>
      <c r="F23" s="402"/>
      <c r="G23" s="403"/>
      <c r="H23" s="8" t="s">
        <v>38</v>
      </c>
      <c r="I23" s="384">
        <v>400</v>
      </c>
      <c r="J23" s="385"/>
      <c r="K23" s="8" t="s">
        <v>38</v>
      </c>
      <c r="L23" s="384">
        <v>80</v>
      </c>
      <c r="M23" s="385"/>
      <c r="N23" s="5" t="s">
        <v>38</v>
      </c>
      <c r="O23" s="128"/>
    </row>
    <row r="24" spans="1:15" ht="22.05" customHeight="1" thickBot="1" x14ac:dyDescent="0.2">
      <c r="A24" s="243" t="s">
        <v>18</v>
      </c>
      <c r="B24" s="244"/>
      <c r="C24" s="244"/>
      <c r="D24" s="386">
        <v>5</v>
      </c>
      <c r="E24" s="386"/>
      <c r="F24" s="386"/>
      <c r="G24" s="387"/>
      <c r="H24" s="7" t="s">
        <v>39</v>
      </c>
      <c r="I24" s="128"/>
      <c r="J24" s="128"/>
      <c r="K24" s="128"/>
      <c r="L24" s="128"/>
      <c r="M24" s="128"/>
      <c r="N24" s="128"/>
      <c r="O24" s="128"/>
    </row>
    <row r="25" spans="1:15" ht="22.05" customHeight="1" x14ac:dyDescent="0.15">
      <c r="A25" s="11" t="s">
        <v>19</v>
      </c>
      <c r="B25" s="12" t="s">
        <v>20</v>
      </c>
      <c r="C25" s="13" t="s">
        <v>21</v>
      </c>
      <c r="D25" s="221" t="s">
        <v>51</v>
      </c>
      <c r="E25" s="221"/>
      <c r="F25" s="221"/>
      <c r="G25" s="221"/>
      <c r="H25" s="238"/>
      <c r="I25" s="239" t="s">
        <v>52</v>
      </c>
      <c r="J25" s="240"/>
      <c r="K25" s="241" t="s">
        <v>53</v>
      </c>
      <c r="L25" s="239"/>
      <c r="M25" s="239"/>
      <c r="N25" s="240"/>
      <c r="O25" s="128"/>
    </row>
    <row r="26" spans="1:15" ht="22.05" customHeight="1" x14ac:dyDescent="0.15">
      <c r="A26" s="164">
        <v>1</v>
      </c>
      <c r="B26" s="165">
        <v>101</v>
      </c>
      <c r="C26" s="166">
        <v>1</v>
      </c>
      <c r="D26" s="431">
        <v>27.5</v>
      </c>
      <c r="E26" s="431"/>
      <c r="F26" s="431"/>
      <c r="G26" s="410"/>
      <c r="H26" s="4" t="s">
        <v>38</v>
      </c>
      <c r="I26" s="171" t="s">
        <v>54</v>
      </c>
      <c r="J26" s="167"/>
      <c r="K26" s="168"/>
      <c r="L26" s="169" t="s">
        <v>55</v>
      </c>
      <c r="M26" s="170"/>
      <c r="N26" s="15" t="s">
        <v>38</v>
      </c>
      <c r="O26" s="128"/>
    </row>
    <row r="27" spans="1:15" ht="22.05" customHeight="1" x14ac:dyDescent="0.15">
      <c r="A27" s="164">
        <v>1</v>
      </c>
      <c r="B27" s="165">
        <v>102</v>
      </c>
      <c r="C27" s="166">
        <v>1</v>
      </c>
      <c r="D27" s="431">
        <v>30</v>
      </c>
      <c r="E27" s="431"/>
      <c r="F27" s="431"/>
      <c r="G27" s="410"/>
      <c r="H27" s="4" t="s">
        <v>38</v>
      </c>
      <c r="I27" s="171" t="s">
        <v>54</v>
      </c>
      <c r="J27" s="167"/>
      <c r="K27" s="168" t="s">
        <v>54</v>
      </c>
      <c r="L27" s="169"/>
      <c r="M27" s="170">
        <v>3</v>
      </c>
      <c r="N27" s="15" t="s">
        <v>38</v>
      </c>
      <c r="O27" s="128"/>
    </row>
    <row r="28" spans="1:15" ht="22.05" customHeight="1" x14ac:dyDescent="0.15">
      <c r="A28" s="164">
        <v>2</v>
      </c>
      <c r="B28" s="165">
        <v>201</v>
      </c>
      <c r="C28" s="166">
        <v>1</v>
      </c>
      <c r="D28" s="431">
        <v>27.5</v>
      </c>
      <c r="E28" s="431"/>
      <c r="F28" s="431"/>
      <c r="G28" s="410"/>
      <c r="H28" s="4" t="s">
        <v>38</v>
      </c>
      <c r="I28" s="171" t="s">
        <v>54</v>
      </c>
      <c r="J28" s="167"/>
      <c r="K28" s="168"/>
      <c r="L28" s="169" t="s">
        <v>55</v>
      </c>
      <c r="M28" s="170"/>
      <c r="N28" s="15" t="s">
        <v>38</v>
      </c>
      <c r="O28" s="128"/>
    </row>
    <row r="29" spans="1:15" ht="22.05" customHeight="1" x14ac:dyDescent="0.15">
      <c r="A29" s="164">
        <v>2</v>
      </c>
      <c r="B29" s="165" t="s">
        <v>95</v>
      </c>
      <c r="C29" s="166">
        <v>1</v>
      </c>
      <c r="D29" s="431">
        <v>30</v>
      </c>
      <c r="E29" s="431"/>
      <c r="F29" s="431"/>
      <c r="G29" s="410"/>
      <c r="H29" s="4" t="s">
        <v>38</v>
      </c>
      <c r="I29" s="171" t="s">
        <v>54</v>
      </c>
      <c r="J29" s="167"/>
      <c r="K29" s="168" t="s">
        <v>54</v>
      </c>
      <c r="L29" s="169"/>
      <c r="M29" s="170">
        <v>3</v>
      </c>
      <c r="N29" s="15" t="s">
        <v>38</v>
      </c>
      <c r="O29" s="128"/>
    </row>
    <row r="30" spans="1:15" ht="22.05" customHeight="1" x14ac:dyDescent="0.15">
      <c r="A30" s="164"/>
      <c r="B30" s="165"/>
      <c r="C30" s="166"/>
      <c r="D30" s="431"/>
      <c r="E30" s="431"/>
      <c r="F30" s="431"/>
      <c r="G30" s="410"/>
      <c r="H30" s="4" t="s">
        <v>38</v>
      </c>
      <c r="I30" s="17"/>
      <c r="J30" s="167"/>
      <c r="K30" s="168"/>
      <c r="L30" s="169"/>
      <c r="M30" s="170"/>
      <c r="N30" s="15" t="s">
        <v>38</v>
      </c>
      <c r="O30" s="128"/>
    </row>
    <row r="31" spans="1:15" ht="22.05" customHeight="1" thickBot="1" x14ac:dyDescent="0.2">
      <c r="A31" s="61"/>
      <c r="B31" s="62"/>
      <c r="C31" s="63"/>
      <c r="D31" s="233"/>
      <c r="E31" s="233"/>
      <c r="F31" s="233"/>
      <c r="G31" s="228"/>
      <c r="H31" s="5" t="s">
        <v>38</v>
      </c>
      <c r="I31" s="21"/>
      <c r="J31" s="22"/>
      <c r="K31" s="23"/>
      <c r="L31" s="24"/>
      <c r="M31" s="57"/>
      <c r="N31" s="16" t="s">
        <v>38</v>
      </c>
      <c r="O31" s="128"/>
    </row>
    <row r="32" spans="1:15" ht="14.4" thickBot="1" x14ac:dyDescent="0.2">
      <c r="A32" s="128"/>
      <c r="B32" s="128"/>
      <c r="C32" s="128"/>
      <c r="D32" s="128"/>
      <c r="E32" s="128"/>
      <c r="F32" s="128"/>
      <c r="G32" s="128"/>
      <c r="H32" s="128"/>
      <c r="I32" s="128"/>
      <c r="J32" s="128"/>
      <c r="K32" s="128"/>
      <c r="L32" s="128"/>
      <c r="M32" s="128"/>
      <c r="N32" s="128"/>
      <c r="O32" s="128"/>
    </row>
    <row r="33" spans="1:15" ht="22.05" customHeight="1" x14ac:dyDescent="0.15">
      <c r="A33" s="234" t="s">
        <v>26</v>
      </c>
      <c r="B33" s="235"/>
      <c r="C33" s="235"/>
      <c r="D33" s="235"/>
      <c r="E33" s="14" t="s">
        <v>19</v>
      </c>
      <c r="F33" s="235" t="s">
        <v>20</v>
      </c>
      <c r="G33" s="235"/>
      <c r="H33" s="236" t="s">
        <v>27</v>
      </c>
      <c r="I33" s="236"/>
      <c r="J33" s="237"/>
      <c r="K33" s="128"/>
      <c r="L33" s="128"/>
      <c r="M33" s="128"/>
      <c r="N33" s="128"/>
      <c r="O33" s="128"/>
    </row>
    <row r="34" spans="1:15" ht="22.05" customHeight="1" x14ac:dyDescent="0.15">
      <c r="A34" s="220" t="s">
        <v>25</v>
      </c>
      <c r="B34" s="221"/>
      <c r="C34" s="172" t="s">
        <v>54</v>
      </c>
      <c r="D34" s="173"/>
      <c r="E34" s="174">
        <v>1</v>
      </c>
      <c r="F34" s="435"/>
      <c r="G34" s="435"/>
      <c r="H34" s="388">
        <v>50</v>
      </c>
      <c r="I34" s="389"/>
      <c r="J34" s="4" t="s">
        <v>33</v>
      </c>
      <c r="K34" s="128"/>
      <c r="L34" s="128"/>
      <c r="M34" s="128"/>
      <c r="N34" s="128"/>
      <c r="O34" s="128"/>
    </row>
    <row r="35" spans="1:15" ht="22.05" customHeight="1" x14ac:dyDescent="0.15">
      <c r="A35" s="220" t="s">
        <v>28</v>
      </c>
      <c r="B35" s="221"/>
      <c r="C35" s="175" t="s">
        <v>54</v>
      </c>
      <c r="D35" s="169"/>
      <c r="E35" s="174">
        <v>1</v>
      </c>
      <c r="F35" s="435"/>
      <c r="G35" s="435"/>
      <c r="H35" s="388">
        <v>30</v>
      </c>
      <c r="I35" s="389"/>
      <c r="J35" s="4" t="s">
        <v>33</v>
      </c>
      <c r="K35" s="230" t="s">
        <v>93</v>
      </c>
      <c r="L35" s="231"/>
      <c r="M35" s="231"/>
      <c r="N35" s="231"/>
      <c r="O35" s="128"/>
    </row>
    <row r="36" spans="1:15" ht="22.05" customHeight="1" x14ac:dyDescent="0.15">
      <c r="A36" s="220" t="s">
        <v>29</v>
      </c>
      <c r="B36" s="221"/>
      <c r="C36" s="175" t="s">
        <v>54</v>
      </c>
      <c r="D36" s="169"/>
      <c r="E36" s="174" t="s">
        <v>92</v>
      </c>
      <c r="F36" s="435"/>
      <c r="G36" s="435"/>
      <c r="H36" s="388">
        <v>20</v>
      </c>
      <c r="I36" s="389"/>
      <c r="J36" s="4" t="s">
        <v>33</v>
      </c>
      <c r="K36" s="128"/>
      <c r="L36" s="158"/>
      <c r="M36" s="158"/>
      <c r="N36" s="158"/>
      <c r="O36" s="128"/>
    </row>
    <row r="37" spans="1:15" ht="22.05" customHeight="1" x14ac:dyDescent="0.15">
      <c r="A37" s="220" t="s">
        <v>30</v>
      </c>
      <c r="B37" s="221"/>
      <c r="C37" s="175" t="s">
        <v>54</v>
      </c>
      <c r="D37" s="169"/>
      <c r="E37" s="174" t="s">
        <v>92</v>
      </c>
      <c r="F37" s="435"/>
      <c r="G37" s="435"/>
      <c r="H37" s="388">
        <v>20</v>
      </c>
      <c r="I37" s="389"/>
      <c r="J37" s="4" t="s">
        <v>33</v>
      </c>
      <c r="K37" s="128"/>
      <c r="L37" s="128"/>
      <c r="M37" s="128"/>
      <c r="N37" s="128"/>
      <c r="O37" s="128"/>
    </row>
    <row r="38" spans="1:15" ht="22.05" customHeight="1" x14ac:dyDescent="0.15">
      <c r="A38" s="220" t="s">
        <v>31</v>
      </c>
      <c r="B38" s="221"/>
      <c r="C38" s="175" t="s">
        <v>54</v>
      </c>
      <c r="D38" s="169"/>
      <c r="E38" s="174" t="s">
        <v>92</v>
      </c>
      <c r="F38" s="435"/>
      <c r="G38" s="435"/>
      <c r="H38" s="388">
        <v>5</v>
      </c>
      <c r="I38" s="389"/>
      <c r="J38" s="4" t="s">
        <v>33</v>
      </c>
      <c r="K38" s="128"/>
      <c r="L38" s="128"/>
      <c r="M38" s="128"/>
      <c r="N38" s="128"/>
      <c r="O38" s="128"/>
    </row>
    <row r="39" spans="1:15" ht="22.05" customHeight="1" thickBot="1" x14ac:dyDescent="0.2">
      <c r="A39" s="225" t="s">
        <v>32</v>
      </c>
      <c r="B39" s="226"/>
      <c r="C39" s="176" t="s">
        <v>54</v>
      </c>
      <c r="D39" s="177"/>
      <c r="E39" s="178">
        <v>1</v>
      </c>
      <c r="F39" s="394">
        <v>103</v>
      </c>
      <c r="G39" s="394"/>
      <c r="H39" s="403">
        <v>30</v>
      </c>
      <c r="I39" s="413"/>
      <c r="J39" s="5" t="s">
        <v>33</v>
      </c>
      <c r="K39" s="128"/>
      <c r="L39" s="128"/>
      <c r="M39" s="128"/>
      <c r="N39" s="128"/>
      <c r="O39" s="128"/>
    </row>
  </sheetData>
  <mergeCells count="102">
    <mergeCell ref="A1:N1"/>
    <mergeCell ref="D5:E5"/>
    <mergeCell ref="J5:K5"/>
    <mergeCell ref="L5:M5"/>
    <mergeCell ref="D4:N4"/>
    <mergeCell ref="A4:C4"/>
    <mergeCell ref="A5:C5"/>
    <mergeCell ref="A39:B39"/>
    <mergeCell ref="F33:G33"/>
    <mergeCell ref="H33:J33"/>
    <mergeCell ref="A33:D33"/>
    <mergeCell ref="F34:G34"/>
    <mergeCell ref="F35:G35"/>
    <mergeCell ref="F36:G36"/>
    <mergeCell ref="F37:G37"/>
    <mergeCell ref="F38:G38"/>
    <mergeCell ref="F39:G39"/>
    <mergeCell ref="H34:I34"/>
    <mergeCell ref="H35:I35"/>
    <mergeCell ref="H36:I36"/>
    <mergeCell ref="H37:I37"/>
    <mergeCell ref="H38:I38"/>
    <mergeCell ref="H39:I39"/>
    <mergeCell ref="A34:B34"/>
    <mergeCell ref="A35:B35"/>
    <mergeCell ref="A36:B36"/>
    <mergeCell ref="A37:B37"/>
    <mergeCell ref="A38:B38"/>
    <mergeCell ref="I25:J25"/>
    <mergeCell ref="K25:N25"/>
    <mergeCell ref="D26:G26"/>
    <mergeCell ref="D27:G27"/>
    <mergeCell ref="D28:G28"/>
    <mergeCell ref="D25:H25"/>
    <mergeCell ref="D31:G31"/>
    <mergeCell ref="K35:N35"/>
    <mergeCell ref="D29:G29"/>
    <mergeCell ref="D30:G30"/>
    <mergeCell ref="D12:H12"/>
    <mergeCell ref="I11:N11"/>
    <mergeCell ref="I12:J12"/>
    <mergeCell ref="K12:L12"/>
    <mergeCell ref="M12:N12"/>
    <mergeCell ref="D7:E7"/>
    <mergeCell ref="F7:G7"/>
    <mergeCell ref="H7:K7"/>
    <mergeCell ref="H6:K6"/>
    <mergeCell ref="D8:E8"/>
    <mergeCell ref="E9:N9"/>
    <mergeCell ref="F8:H8"/>
    <mergeCell ref="J8:N8"/>
    <mergeCell ref="A10:C10"/>
    <mergeCell ref="D6:E6"/>
    <mergeCell ref="F6:G6"/>
    <mergeCell ref="A6:C6"/>
    <mergeCell ref="A7:C7"/>
    <mergeCell ref="A8:C9"/>
    <mergeCell ref="L6:N6"/>
    <mergeCell ref="D11:H11"/>
    <mergeCell ref="D10:N10"/>
    <mergeCell ref="D23:G23"/>
    <mergeCell ref="I23:J23"/>
    <mergeCell ref="F19:N19"/>
    <mergeCell ref="I16:J16"/>
    <mergeCell ref="I17:J17"/>
    <mergeCell ref="I13:J13"/>
    <mergeCell ref="I14:J14"/>
    <mergeCell ref="I15:J15"/>
    <mergeCell ref="K13:L13"/>
    <mergeCell ref="K14:L14"/>
    <mergeCell ref="K15:L15"/>
    <mergeCell ref="I22:K22"/>
    <mergeCell ref="D13:H13"/>
    <mergeCell ref="D14:G14"/>
    <mergeCell ref="D15:E15"/>
    <mergeCell ref="F15:G15"/>
    <mergeCell ref="D16:H16"/>
    <mergeCell ref="M16:N16"/>
    <mergeCell ref="A24:C24"/>
    <mergeCell ref="L23:M23"/>
    <mergeCell ref="D24:G24"/>
    <mergeCell ref="D17:H17"/>
    <mergeCell ref="D18:E18"/>
    <mergeCell ref="D19:E19"/>
    <mergeCell ref="F18:N18"/>
    <mergeCell ref="A23:C23"/>
    <mergeCell ref="A11:C11"/>
    <mergeCell ref="A12:C12"/>
    <mergeCell ref="A13:C13"/>
    <mergeCell ref="A14:C14"/>
    <mergeCell ref="A15:C15"/>
    <mergeCell ref="A16:C16"/>
    <mergeCell ref="K16:L16"/>
    <mergeCell ref="K17:N17"/>
    <mergeCell ref="M13:N13"/>
    <mergeCell ref="M14:N14"/>
    <mergeCell ref="M15:N15"/>
    <mergeCell ref="L22:N22"/>
    <mergeCell ref="A17:C17"/>
    <mergeCell ref="A18:C19"/>
    <mergeCell ref="A22:C22"/>
    <mergeCell ref="D22:H22"/>
  </mergeCells>
  <phoneticPr fontId="2"/>
  <dataValidations count="3">
    <dataValidation type="list" allowBlank="1" showInputMessage="1" showErrorMessage="1" sqref="D6:G6" xr:uid="{C95348A0-1871-4CEC-8566-86DFCD1F77CC}">
      <formula1>"精神障害,知的障害,身体障害,難病,制限なし"</formula1>
    </dataValidation>
    <dataValidation type="list" allowBlank="1" showInputMessage="1" showErrorMessage="1" sqref="D5:E5 L7" xr:uid="{9D6A9998-5836-46E0-AC76-75C8F5C3CAFC}">
      <formula1>"昭和,平成,令和,西暦"</formula1>
    </dataValidation>
    <dataValidation type="list" allowBlank="1" showInputMessage="1" showErrorMessage="1" sqref="K13:K15 O13" xr:uid="{B53268A5-34B0-43A1-9502-A647216A8160}">
      <formula1>"常勤専従,常勤兼務,非常勤,その他"</formula1>
    </dataValidation>
  </dataValidations>
  <printOptions horizontalCentered="1"/>
  <pageMargins left="0.43307086614173229" right="0.23622047244094491" top="0.74803149606299213" bottom="0.74803149606299213" header="0.31496062992125984" footer="0.31496062992125984"/>
  <pageSetup paperSize="9" scale="67" fitToHeight="0" orientation="portrait" r:id="rId1"/>
  <headerFooter>
    <oddHeader>&amp;L&amp;"BIZ UDゴシック,標準"第２号様式（第５条関係）</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50EF5-1971-4DF0-A954-9FA2C840B73E}">
  <sheetPr>
    <pageSetUpPr fitToPage="1"/>
  </sheetPr>
  <dimension ref="A1:K35"/>
  <sheetViews>
    <sheetView topLeftCell="A28" zoomScale="110" zoomScaleNormal="110" zoomScaleSheetLayoutView="100" workbookViewId="0">
      <selection activeCell="A32" sqref="A32:F32"/>
    </sheetView>
  </sheetViews>
  <sheetFormatPr defaultColWidth="8.09765625" defaultRowHeight="13.2" x14ac:dyDescent="0.15"/>
  <cols>
    <col min="1" max="1" width="3.59765625" style="33" customWidth="1"/>
    <col min="2" max="2" width="4.19921875" style="33" customWidth="1"/>
    <col min="3" max="3" width="12" style="33" customWidth="1"/>
    <col min="4" max="4" width="13.19921875" style="51" customWidth="1"/>
    <col min="5" max="5" width="11.3984375" style="33" customWidth="1"/>
    <col min="6" max="6" width="18.296875" style="33" customWidth="1"/>
    <col min="7" max="7" width="2.19921875" style="33" customWidth="1"/>
    <col min="8" max="16384" width="8.09765625" style="33"/>
  </cols>
  <sheetData>
    <row r="1" spans="1:11" ht="65.400000000000006" customHeight="1" x14ac:dyDescent="0.15">
      <c r="A1" s="436" t="s">
        <v>123</v>
      </c>
      <c r="B1" s="436"/>
      <c r="C1" s="436"/>
      <c r="D1" s="436"/>
      <c r="E1" s="436"/>
      <c r="F1" s="436"/>
      <c r="G1" s="436"/>
      <c r="H1" s="436"/>
      <c r="I1" s="436"/>
      <c r="J1" s="436"/>
      <c r="K1" s="436"/>
    </row>
    <row r="2" spans="1:11" ht="13.8" x14ac:dyDescent="0.15">
      <c r="A2" s="348" t="s">
        <v>122</v>
      </c>
      <c r="B2" s="348"/>
      <c r="C2" s="348"/>
      <c r="D2" s="348"/>
      <c r="E2" s="348"/>
      <c r="F2" s="348"/>
      <c r="G2" s="137"/>
      <c r="H2" s="137"/>
      <c r="I2" s="137"/>
      <c r="J2" s="137"/>
      <c r="K2" s="137"/>
    </row>
    <row r="3" spans="1:11" x14ac:dyDescent="0.15">
      <c r="A3" s="137"/>
      <c r="B3" s="137"/>
      <c r="C3" s="137"/>
      <c r="D3" s="140"/>
      <c r="E3" s="137"/>
      <c r="F3" s="137"/>
      <c r="G3" s="137"/>
      <c r="H3" s="137"/>
      <c r="I3" s="137"/>
      <c r="J3" s="137"/>
      <c r="K3" s="137"/>
    </row>
    <row r="4" spans="1:11" ht="11.55" customHeight="1" x14ac:dyDescent="0.15">
      <c r="A4" s="141"/>
      <c r="B4" s="180"/>
      <c r="C4" s="141"/>
      <c r="D4" s="142"/>
      <c r="E4" s="141"/>
      <c r="F4" s="137"/>
      <c r="G4" s="137"/>
      <c r="H4" s="137"/>
      <c r="I4" s="137"/>
      <c r="J4" s="137"/>
      <c r="K4" s="137"/>
    </row>
    <row r="5" spans="1:11" ht="18.600000000000001" customHeight="1" x14ac:dyDescent="0.15">
      <c r="A5" s="141"/>
      <c r="B5" s="141"/>
      <c r="C5" s="451" t="s">
        <v>96</v>
      </c>
      <c r="D5" s="451"/>
      <c r="E5" s="145" t="s">
        <v>97</v>
      </c>
      <c r="F5" s="184" t="s">
        <v>129</v>
      </c>
      <c r="G5" s="137"/>
      <c r="H5" s="137"/>
      <c r="I5" s="137"/>
      <c r="J5" s="137"/>
      <c r="K5" s="137"/>
    </row>
    <row r="6" spans="1:11" ht="15.75" customHeight="1" x14ac:dyDescent="0.15">
      <c r="A6" s="141"/>
      <c r="B6" s="141"/>
      <c r="C6" s="141"/>
      <c r="D6" s="142"/>
      <c r="E6" s="141"/>
      <c r="F6" s="137"/>
      <c r="G6" s="137"/>
      <c r="H6" s="137"/>
      <c r="I6" s="137"/>
      <c r="J6" s="137"/>
      <c r="K6" s="137"/>
    </row>
    <row r="7" spans="1:11" ht="20.100000000000001" customHeight="1" x14ac:dyDescent="0.15">
      <c r="A7" s="143" t="s">
        <v>98</v>
      </c>
      <c r="B7" s="143"/>
      <c r="C7" s="141"/>
      <c r="D7" s="142"/>
      <c r="E7" s="137"/>
      <c r="F7" s="144" t="s">
        <v>99</v>
      </c>
      <c r="G7" s="137"/>
      <c r="H7" s="137"/>
      <c r="I7" s="137"/>
      <c r="J7" s="137"/>
      <c r="K7" s="137"/>
    </row>
    <row r="8" spans="1:11" ht="20.100000000000001" customHeight="1" x14ac:dyDescent="0.15">
      <c r="A8" s="349" t="s">
        <v>100</v>
      </c>
      <c r="B8" s="336"/>
      <c r="C8" s="337"/>
      <c r="D8" s="35" t="s">
        <v>101</v>
      </c>
      <c r="E8" s="350" t="s">
        <v>102</v>
      </c>
      <c r="F8" s="350"/>
      <c r="G8" s="137"/>
      <c r="H8" s="181"/>
      <c r="I8" s="137"/>
      <c r="J8" s="137"/>
      <c r="K8" s="137"/>
    </row>
    <row r="9" spans="1:11" ht="39.9" customHeight="1" x14ac:dyDescent="0.15">
      <c r="A9" s="351" t="s">
        <v>103</v>
      </c>
      <c r="B9" s="352"/>
      <c r="C9" s="353"/>
      <c r="D9" s="185">
        <f>26300*12+59800*4</f>
        <v>554800</v>
      </c>
      <c r="E9" s="452" t="s">
        <v>127</v>
      </c>
      <c r="F9" s="453"/>
      <c r="G9" s="137"/>
      <c r="H9" s="137"/>
      <c r="I9" s="137"/>
      <c r="J9" s="137"/>
      <c r="K9" s="137"/>
    </row>
    <row r="10" spans="1:11" ht="20.100000000000001" customHeight="1" x14ac:dyDescent="0.15">
      <c r="A10" s="321" t="s">
        <v>104</v>
      </c>
      <c r="B10" s="322"/>
      <c r="C10" s="323"/>
      <c r="D10" s="186">
        <f>10200*4</f>
        <v>40800</v>
      </c>
      <c r="E10" s="450" t="s">
        <v>126</v>
      </c>
      <c r="F10" s="450"/>
      <c r="G10" s="137"/>
      <c r="H10" s="137"/>
      <c r="I10" s="137"/>
      <c r="J10" s="137"/>
      <c r="K10" s="137"/>
    </row>
    <row r="11" spans="1:11" ht="20.100000000000001" customHeight="1" x14ac:dyDescent="0.15">
      <c r="A11" s="344" t="s">
        <v>105</v>
      </c>
      <c r="B11" s="345"/>
      <c r="C11" s="346"/>
      <c r="D11" s="185">
        <v>0</v>
      </c>
      <c r="E11" s="454"/>
      <c r="F11" s="454"/>
      <c r="G11" s="137"/>
      <c r="H11" s="137"/>
      <c r="I11" s="137"/>
      <c r="J11" s="137"/>
      <c r="K11" s="137"/>
    </row>
    <row r="12" spans="1:11" ht="20.100000000000001" customHeight="1" x14ac:dyDescent="0.15">
      <c r="A12" s="321" t="s">
        <v>106</v>
      </c>
      <c r="B12" s="345"/>
      <c r="C12" s="346"/>
      <c r="D12" s="185">
        <f>SUM(D13:D16)</f>
        <v>684400</v>
      </c>
      <c r="E12" s="454"/>
      <c r="F12" s="454"/>
      <c r="G12" s="137"/>
      <c r="H12" s="137"/>
      <c r="I12" s="137"/>
      <c r="J12" s="137"/>
      <c r="K12" s="137"/>
    </row>
    <row r="13" spans="1:11" ht="20.100000000000001" customHeight="1" x14ac:dyDescent="0.15">
      <c r="A13" s="39"/>
      <c r="B13" s="339" t="s">
        <v>107</v>
      </c>
      <c r="C13" s="340"/>
      <c r="D13" s="187">
        <v>160000</v>
      </c>
      <c r="E13" s="447" t="s">
        <v>124</v>
      </c>
      <c r="F13" s="447"/>
      <c r="G13" s="137"/>
      <c r="H13" s="137"/>
      <c r="I13" s="137"/>
      <c r="J13" s="137"/>
      <c r="K13" s="137"/>
    </row>
    <row r="14" spans="1:11" ht="20.100000000000001" customHeight="1" x14ac:dyDescent="0.15">
      <c r="A14" s="39"/>
      <c r="B14" s="305" t="s">
        <v>108</v>
      </c>
      <c r="C14" s="306"/>
      <c r="D14" s="188">
        <v>524400</v>
      </c>
      <c r="E14" s="455" t="s">
        <v>125</v>
      </c>
      <c r="F14" s="455"/>
      <c r="G14" s="137"/>
      <c r="H14" s="137"/>
      <c r="I14" s="137"/>
      <c r="J14" s="137"/>
      <c r="K14" s="137"/>
    </row>
    <row r="15" spans="1:11" ht="20.100000000000001" customHeight="1" x14ac:dyDescent="0.15">
      <c r="A15" s="39"/>
      <c r="B15" s="305"/>
      <c r="C15" s="306"/>
      <c r="D15" s="189"/>
      <c r="E15" s="448"/>
      <c r="F15" s="448"/>
      <c r="G15" s="137"/>
      <c r="H15" s="137"/>
      <c r="I15" s="137"/>
      <c r="J15" s="137"/>
      <c r="K15" s="137"/>
    </row>
    <row r="16" spans="1:11" ht="20.100000000000001" customHeight="1" thickBot="1" x14ac:dyDescent="0.2">
      <c r="A16" s="43"/>
      <c r="B16" s="331"/>
      <c r="C16" s="332"/>
      <c r="D16" s="190"/>
      <c r="E16" s="449"/>
      <c r="F16" s="449"/>
      <c r="G16" s="137"/>
      <c r="H16" s="137"/>
      <c r="I16" s="137"/>
      <c r="J16" s="137"/>
      <c r="K16" s="137"/>
    </row>
    <row r="17" spans="1:11" ht="20.100000000000001" customHeight="1" thickTop="1" x14ac:dyDescent="0.15">
      <c r="A17" s="313" t="s">
        <v>109</v>
      </c>
      <c r="B17" s="314"/>
      <c r="C17" s="315"/>
      <c r="D17" s="191">
        <f>SUM(D9:D12)</f>
        <v>1280000</v>
      </c>
      <c r="E17" s="334"/>
      <c r="F17" s="334"/>
      <c r="G17" s="137"/>
      <c r="H17" s="137"/>
      <c r="I17" s="137"/>
      <c r="J17" s="137"/>
      <c r="K17" s="137"/>
    </row>
    <row r="18" spans="1:11" ht="20.100000000000001" customHeight="1" x14ac:dyDescent="0.15">
      <c r="A18" s="141"/>
      <c r="B18" s="141"/>
      <c r="C18" s="141"/>
      <c r="D18" s="142"/>
      <c r="E18" s="141"/>
      <c r="F18" s="137"/>
      <c r="G18" s="137"/>
      <c r="H18" s="137"/>
      <c r="I18" s="137"/>
      <c r="J18" s="137"/>
      <c r="K18" s="137"/>
    </row>
    <row r="19" spans="1:11" s="46" customFormat="1" ht="20.100000000000001" customHeight="1" x14ac:dyDescent="0.15">
      <c r="A19" s="146" t="s">
        <v>110</v>
      </c>
      <c r="B19" s="146"/>
      <c r="C19" s="146"/>
      <c r="D19" s="147"/>
      <c r="E19" s="138"/>
      <c r="F19" s="144" t="s">
        <v>99</v>
      </c>
      <c r="G19" s="138"/>
      <c r="H19" s="138"/>
      <c r="I19" s="138"/>
      <c r="J19" s="138"/>
      <c r="K19" s="138"/>
    </row>
    <row r="20" spans="1:11" s="46" customFormat="1" ht="20.100000000000001" customHeight="1" x14ac:dyDescent="0.15">
      <c r="A20" s="335" t="s">
        <v>100</v>
      </c>
      <c r="B20" s="336"/>
      <c r="C20" s="337"/>
      <c r="D20" s="35" t="s">
        <v>101</v>
      </c>
      <c r="E20" s="335" t="s">
        <v>102</v>
      </c>
      <c r="F20" s="338"/>
      <c r="G20" s="138"/>
      <c r="H20" s="181"/>
      <c r="I20" s="138"/>
      <c r="J20" s="138"/>
      <c r="K20" s="138"/>
    </row>
    <row r="21" spans="1:11" s="46" customFormat="1" ht="20.100000000000001" customHeight="1" x14ac:dyDescent="0.15">
      <c r="A21" s="321" t="s">
        <v>111</v>
      </c>
      <c r="B21" s="322"/>
      <c r="C21" s="323"/>
      <c r="D21" s="185">
        <f>SUM(D22:D24)</f>
        <v>1280000</v>
      </c>
      <c r="E21" s="445"/>
      <c r="F21" s="446"/>
      <c r="G21" s="138"/>
      <c r="H21" s="138"/>
      <c r="I21" s="138"/>
      <c r="J21" s="138"/>
      <c r="K21" s="138"/>
    </row>
    <row r="22" spans="1:11" ht="20.100000000000001" customHeight="1" x14ac:dyDescent="0.15">
      <c r="A22" s="39"/>
      <c r="B22" s="322" t="s">
        <v>112</v>
      </c>
      <c r="C22" s="323"/>
      <c r="D22" s="192">
        <f>80000*16</f>
        <v>1280000</v>
      </c>
      <c r="E22" s="447" t="s">
        <v>128</v>
      </c>
      <c r="F22" s="447"/>
      <c r="G22" s="137"/>
      <c r="H22" s="137"/>
      <c r="I22" s="137"/>
      <c r="J22" s="137"/>
      <c r="K22" s="137"/>
    </row>
    <row r="23" spans="1:11" ht="20.100000000000001" customHeight="1" x14ac:dyDescent="0.15">
      <c r="A23" s="39"/>
      <c r="B23" s="305" t="s">
        <v>113</v>
      </c>
      <c r="C23" s="306"/>
      <c r="D23" s="189">
        <v>0</v>
      </c>
      <c r="E23" s="439"/>
      <c r="F23" s="440"/>
      <c r="G23" s="137"/>
      <c r="H23" s="137"/>
      <c r="I23" s="137"/>
      <c r="J23" s="137"/>
      <c r="K23" s="137"/>
    </row>
    <row r="24" spans="1:11" ht="20.100000000000001" customHeight="1" x14ac:dyDescent="0.15">
      <c r="A24" s="39"/>
      <c r="B24" s="313" t="s">
        <v>114</v>
      </c>
      <c r="C24" s="318"/>
      <c r="D24" s="191"/>
      <c r="E24" s="441" t="s">
        <v>121</v>
      </c>
      <c r="F24" s="442"/>
      <c r="G24" s="137"/>
      <c r="H24" s="137"/>
      <c r="I24" s="137"/>
      <c r="J24" s="137"/>
      <c r="K24" s="137"/>
    </row>
    <row r="25" spans="1:11" ht="20.100000000000001" customHeight="1" x14ac:dyDescent="0.15">
      <c r="A25" s="321" t="s">
        <v>115</v>
      </c>
      <c r="B25" s="322"/>
      <c r="C25" s="323"/>
      <c r="D25" s="185">
        <f>SUM(D26:D28)</f>
        <v>0</v>
      </c>
      <c r="E25" s="443"/>
      <c r="F25" s="444"/>
      <c r="G25" s="137"/>
      <c r="H25" s="137"/>
      <c r="I25" s="137"/>
      <c r="J25" s="137"/>
      <c r="K25" s="137"/>
    </row>
    <row r="26" spans="1:11" ht="20.100000000000001" customHeight="1" x14ac:dyDescent="0.15">
      <c r="A26" s="39"/>
      <c r="B26" s="321" t="s">
        <v>116</v>
      </c>
      <c r="C26" s="323"/>
      <c r="D26" s="192"/>
      <c r="E26" s="437"/>
      <c r="F26" s="438"/>
      <c r="G26" s="137"/>
      <c r="H26" s="137"/>
      <c r="I26" s="137"/>
      <c r="J26" s="137"/>
      <c r="K26" s="137"/>
    </row>
    <row r="27" spans="1:11" ht="20.100000000000001" customHeight="1" x14ac:dyDescent="0.15">
      <c r="A27" s="39"/>
      <c r="B27" s="305" t="s">
        <v>116</v>
      </c>
      <c r="C27" s="306"/>
      <c r="D27" s="189"/>
      <c r="E27" s="439"/>
      <c r="F27" s="440"/>
      <c r="G27" s="137"/>
      <c r="H27" s="137"/>
      <c r="I27" s="137"/>
      <c r="J27" s="137"/>
      <c r="K27" s="137"/>
    </row>
    <row r="28" spans="1:11" ht="20.100000000000001" customHeight="1" thickBot="1" x14ac:dyDescent="0.2">
      <c r="A28" s="43"/>
      <c r="B28" s="309" t="s">
        <v>116</v>
      </c>
      <c r="C28" s="310"/>
      <c r="D28" s="48"/>
      <c r="E28" s="311"/>
      <c r="F28" s="312"/>
      <c r="G28" s="137"/>
      <c r="H28" s="137"/>
      <c r="I28" s="137"/>
      <c r="J28" s="137"/>
      <c r="K28" s="137"/>
    </row>
    <row r="29" spans="1:11" ht="20.100000000000001" customHeight="1" thickTop="1" x14ac:dyDescent="0.15">
      <c r="A29" s="313" t="s">
        <v>117</v>
      </c>
      <c r="B29" s="314"/>
      <c r="C29" s="315"/>
      <c r="D29" s="191">
        <f>D21+D25</f>
        <v>1280000</v>
      </c>
      <c r="E29" s="316"/>
      <c r="F29" s="317"/>
      <c r="G29" s="137"/>
      <c r="H29" s="137"/>
      <c r="I29" s="137"/>
      <c r="J29" s="137"/>
      <c r="K29" s="137"/>
    </row>
    <row r="30" spans="1:11" x14ac:dyDescent="0.15">
      <c r="A30" s="141"/>
      <c r="B30" s="141"/>
      <c r="C30" s="141"/>
      <c r="D30" s="142"/>
      <c r="E30" s="141"/>
      <c r="F30" s="137"/>
      <c r="G30" s="137"/>
      <c r="H30" s="137"/>
      <c r="I30" s="137"/>
      <c r="J30" s="137"/>
      <c r="K30" s="137"/>
    </row>
    <row r="31" spans="1:11" s="50" customFormat="1" ht="19.5" customHeight="1" x14ac:dyDescent="0.15">
      <c r="A31" s="148" t="s">
        <v>118</v>
      </c>
      <c r="B31" s="148"/>
      <c r="C31" s="148"/>
      <c r="D31" s="149"/>
      <c r="E31" s="148"/>
      <c r="F31" s="139"/>
      <c r="G31" s="139"/>
      <c r="H31" s="139"/>
      <c r="I31" s="139"/>
      <c r="J31" s="139"/>
      <c r="K31" s="139"/>
    </row>
    <row r="32" spans="1:11" s="50" customFormat="1" ht="19.5" customHeight="1" x14ac:dyDescent="0.15">
      <c r="A32" s="302" t="s">
        <v>227</v>
      </c>
      <c r="B32" s="302"/>
      <c r="C32" s="302"/>
      <c r="D32" s="302"/>
      <c r="E32" s="302"/>
      <c r="F32" s="302"/>
      <c r="G32" s="139"/>
      <c r="H32" s="139"/>
      <c r="I32" s="139"/>
      <c r="J32" s="139"/>
      <c r="K32" s="139"/>
    </row>
    <row r="33" spans="1:11" s="50" customFormat="1" ht="19.5" customHeight="1" x14ac:dyDescent="0.15">
      <c r="A33" s="302" t="s">
        <v>119</v>
      </c>
      <c r="B33" s="302"/>
      <c r="C33" s="302"/>
      <c r="D33" s="302"/>
      <c r="E33" s="302"/>
      <c r="F33" s="302"/>
      <c r="G33" s="139"/>
      <c r="H33" s="139"/>
      <c r="I33" s="139"/>
      <c r="J33" s="139"/>
      <c r="K33" s="139"/>
    </row>
    <row r="34" spans="1:11" s="50" customFormat="1" ht="20.25" customHeight="1" x14ac:dyDescent="0.15">
      <c r="A34" s="302" t="s">
        <v>120</v>
      </c>
      <c r="B34" s="302"/>
      <c r="C34" s="302"/>
      <c r="D34" s="302"/>
      <c r="E34" s="302"/>
      <c r="F34" s="302"/>
      <c r="G34" s="302"/>
      <c r="H34" s="302"/>
      <c r="I34" s="302"/>
      <c r="J34" s="302"/>
      <c r="K34" s="302"/>
    </row>
    <row r="35" spans="1:11" s="50" customFormat="1" ht="19.5" customHeight="1" x14ac:dyDescent="0.15">
      <c r="A35" s="32"/>
      <c r="B35" s="32"/>
      <c r="C35" s="32"/>
      <c r="D35" s="49"/>
      <c r="E35" s="32"/>
    </row>
  </sheetData>
  <mergeCells count="46">
    <mergeCell ref="A10:C10"/>
    <mergeCell ref="E10:F10"/>
    <mergeCell ref="A34:K34"/>
    <mergeCell ref="C5:D5"/>
    <mergeCell ref="A8:C8"/>
    <mergeCell ref="E8:F8"/>
    <mergeCell ref="A9:C9"/>
    <mergeCell ref="E9:F9"/>
    <mergeCell ref="A11:C11"/>
    <mergeCell ref="E11:F11"/>
    <mergeCell ref="A12:C12"/>
    <mergeCell ref="E12:F12"/>
    <mergeCell ref="B13:C13"/>
    <mergeCell ref="E13:F13"/>
    <mergeCell ref="B14:C14"/>
    <mergeCell ref="E14:F14"/>
    <mergeCell ref="B15:C15"/>
    <mergeCell ref="E15:F15"/>
    <mergeCell ref="B16:C16"/>
    <mergeCell ref="E16:F16"/>
    <mergeCell ref="A17:C17"/>
    <mergeCell ref="E17:F17"/>
    <mergeCell ref="A25:C25"/>
    <mergeCell ref="E25:F25"/>
    <mergeCell ref="A20:C20"/>
    <mergeCell ref="E20:F20"/>
    <mergeCell ref="A21:C21"/>
    <mergeCell ref="E21:F21"/>
    <mergeCell ref="B22:C22"/>
    <mergeCell ref="E22:F22"/>
    <mergeCell ref="A1:K1"/>
    <mergeCell ref="A29:C29"/>
    <mergeCell ref="E29:F29"/>
    <mergeCell ref="A32:F32"/>
    <mergeCell ref="A33:F33"/>
    <mergeCell ref="A2:F2"/>
    <mergeCell ref="B26:C26"/>
    <mergeCell ref="E26:F26"/>
    <mergeCell ref="B27:C27"/>
    <mergeCell ref="E27:F27"/>
    <mergeCell ref="B28:C28"/>
    <mergeCell ref="E28:F28"/>
    <mergeCell ref="B23:C23"/>
    <mergeCell ref="E23:F23"/>
    <mergeCell ref="B24:C24"/>
    <mergeCell ref="E24:F24"/>
  </mergeCells>
  <phoneticPr fontId="2"/>
  <printOptions horizontalCentered="1"/>
  <pageMargins left="0.74803149606299213" right="0.35433070866141736" top="0.74803149606299213" bottom="0.98425196850393704" header="0.51181102362204722" footer="0.51181102362204722"/>
  <pageSetup paperSize="9" scale="8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10804-A3BB-41B0-8398-B1798A5029B2}">
  <dimension ref="A1:P35"/>
  <sheetViews>
    <sheetView zoomScaleNormal="100" zoomScaleSheetLayoutView="90" workbookViewId="0">
      <selection activeCell="A22" sqref="A22:P24"/>
    </sheetView>
  </sheetViews>
  <sheetFormatPr defaultColWidth="8.09765625" defaultRowHeight="12.6" x14ac:dyDescent="0.15"/>
  <cols>
    <col min="1" max="1" width="6.3984375" style="66" customWidth="1"/>
    <col min="2" max="2" width="10.19921875" style="66" customWidth="1"/>
    <col min="3" max="3" width="4.19921875" style="66" customWidth="1"/>
    <col min="4" max="4" width="8.69921875" style="49" customWidth="1"/>
    <col min="5" max="5" width="4.19921875" style="49" customWidth="1"/>
    <col min="6" max="10" width="8.69921875" style="49" customWidth="1"/>
    <col min="11" max="11" width="4.19921875" style="49" customWidth="1"/>
    <col min="12" max="12" width="9.59765625" style="49" customWidth="1"/>
    <col min="13" max="13" width="9.796875" style="49" customWidth="1"/>
    <col min="14" max="14" width="9.59765625" style="49" customWidth="1"/>
    <col min="15" max="15" width="10.296875" style="49" customWidth="1"/>
    <col min="16" max="16" width="14.09765625" style="66" customWidth="1"/>
    <col min="17" max="16384" width="8.09765625" style="66"/>
  </cols>
  <sheetData>
    <row r="1" spans="1:16" ht="21.75" customHeight="1" x14ac:dyDescent="0.15">
      <c r="A1" s="153" t="s">
        <v>130</v>
      </c>
      <c r="B1" s="150"/>
      <c r="C1" s="150"/>
      <c r="D1" s="149"/>
      <c r="E1" s="149"/>
      <c r="F1" s="149"/>
      <c r="G1" s="149"/>
      <c r="H1" s="149"/>
      <c r="I1" s="149"/>
      <c r="J1" s="149"/>
      <c r="K1" s="149"/>
      <c r="L1" s="149"/>
      <c r="M1" s="154"/>
      <c r="N1" s="154"/>
      <c r="O1" s="154"/>
      <c r="P1" s="154"/>
    </row>
    <row r="2" spans="1:16" ht="25.5" customHeight="1" x14ac:dyDescent="0.15">
      <c r="A2" s="156"/>
      <c r="B2" s="150"/>
      <c r="C2" s="150"/>
      <c r="D2" s="149"/>
      <c r="E2" s="149"/>
      <c r="F2" s="149"/>
      <c r="G2" s="149"/>
      <c r="H2" s="149"/>
      <c r="I2" s="149"/>
      <c r="J2" s="149"/>
      <c r="K2" s="149"/>
      <c r="L2" s="368" t="s">
        <v>131</v>
      </c>
      <c r="M2" s="368"/>
      <c r="N2" s="456" t="s">
        <v>182</v>
      </c>
      <c r="O2" s="456"/>
      <c r="P2" s="456"/>
    </row>
    <row r="3" spans="1:16" ht="13.2" thickBot="1" x14ac:dyDescent="0.2">
      <c r="A3" s="150" t="s">
        <v>132</v>
      </c>
      <c r="B3" s="150"/>
      <c r="C3" s="150"/>
      <c r="D3" s="149"/>
      <c r="E3" s="149"/>
      <c r="F3" s="149"/>
      <c r="G3" s="149"/>
      <c r="H3" s="149"/>
      <c r="I3" s="149"/>
      <c r="J3" s="149"/>
      <c r="K3" s="149"/>
      <c r="L3" s="149"/>
      <c r="M3" s="149"/>
      <c r="N3" s="149"/>
      <c r="O3" s="149"/>
      <c r="P3" s="155" t="s">
        <v>133</v>
      </c>
    </row>
    <row r="4" spans="1:16" s="72" customFormat="1" ht="13.5" customHeight="1" thickBot="1" x14ac:dyDescent="0.2">
      <c r="A4" s="370" t="s">
        <v>134</v>
      </c>
      <c r="B4" s="67" t="s">
        <v>135</v>
      </c>
      <c r="C4" s="372" t="s">
        <v>136</v>
      </c>
      <c r="D4" s="373" t="s">
        <v>137</v>
      </c>
      <c r="E4" s="375" t="s">
        <v>138</v>
      </c>
      <c r="F4" s="375" t="s">
        <v>107</v>
      </c>
      <c r="G4" s="68" t="s">
        <v>139</v>
      </c>
      <c r="H4" s="375" t="s">
        <v>140</v>
      </c>
      <c r="I4" s="376" t="s">
        <v>141</v>
      </c>
      <c r="J4" s="68" t="s">
        <v>142</v>
      </c>
      <c r="K4" s="378" t="s">
        <v>143</v>
      </c>
      <c r="L4" s="69" t="s">
        <v>144</v>
      </c>
      <c r="M4" s="70" t="s">
        <v>113</v>
      </c>
      <c r="N4" s="71" t="s">
        <v>145</v>
      </c>
      <c r="O4" s="359" t="s">
        <v>146</v>
      </c>
      <c r="P4" s="361" t="s">
        <v>147</v>
      </c>
    </row>
    <row r="5" spans="1:16" s="72" customFormat="1" ht="13.5" customHeight="1" x14ac:dyDescent="0.15">
      <c r="A5" s="371"/>
      <c r="B5" s="73" t="s">
        <v>148</v>
      </c>
      <c r="C5" s="371"/>
      <c r="D5" s="374"/>
      <c r="E5" s="374"/>
      <c r="F5" s="374"/>
      <c r="G5" s="74" t="s">
        <v>149</v>
      </c>
      <c r="H5" s="374"/>
      <c r="I5" s="377"/>
      <c r="J5" s="75" t="s">
        <v>150</v>
      </c>
      <c r="K5" s="379"/>
      <c r="L5" s="75" t="s">
        <v>117</v>
      </c>
      <c r="M5" s="76" t="s">
        <v>114</v>
      </c>
      <c r="N5" s="77" t="s">
        <v>117</v>
      </c>
      <c r="O5" s="360"/>
      <c r="P5" s="362"/>
    </row>
    <row r="6" spans="1:16" s="72" customFormat="1" ht="13.5" customHeight="1" thickBot="1" x14ac:dyDescent="0.2">
      <c r="A6" s="78" t="s">
        <v>151</v>
      </c>
      <c r="B6" s="78" t="s">
        <v>152</v>
      </c>
      <c r="C6" s="78" t="s">
        <v>153</v>
      </c>
      <c r="D6" s="79" t="s">
        <v>154</v>
      </c>
      <c r="E6" s="79" t="s">
        <v>155</v>
      </c>
      <c r="F6" s="79" t="s">
        <v>156</v>
      </c>
      <c r="G6" s="79" t="s">
        <v>157</v>
      </c>
      <c r="H6" s="80" t="s">
        <v>158</v>
      </c>
      <c r="I6" s="79" t="s">
        <v>159</v>
      </c>
      <c r="J6" s="81" t="s">
        <v>160</v>
      </c>
      <c r="K6" s="81" t="s">
        <v>161</v>
      </c>
      <c r="L6" s="79" t="s">
        <v>223</v>
      </c>
      <c r="M6" s="81" t="s">
        <v>217</v>
      </c>
      <c r="N6" s="82" t="s">
        <v>219</v>
      </c>
      <c r="O6" s="83" t="s">
        <v>221</v>
      </c>
      <c r="P6" s="363"/>
    </row>
    <row r="7" spans="1:16" s="94" customFormat="1" ht="27.9" customHeight="1" thickBot="1" x14ac:dyDescent="0.2">
      <c r="A7" s="193" t="s">
        <v>176</v>
      </c>
      <c r="B7" s="194" t="s" ph="1">
        <v>177</v>
      </c>
      <c r="C7" s="194" t="s">
        <v>178</v>
      </c>
      <c r="D7" s="195">
        <v>80000</v>
      </c>
      <c r="E7" s="196" t="s">
        <v>179</v>
      </c>
      <c r="F7" s="195">
        <v>10000</v>
      </c>
      <c r="G7" s="195">
        <v>43700</v>
      </c>
      <c r="H7" s="195">
        <f>D7-F7-G7</f>
        <v>26300</v>
      </c>
      <c r="I7" s="195">
        <v>59800</v>
      </c>
      <c r="J7" s="195">
        <v>26300</v>
      </c>
      <c r="K7" s="197">
        <v>12</v>
      </c>
      <c r="L7" s="198">
        <f>26300*12</f>
        <v>315600</v>
      </c>
      <c r="M7" s="199">
        <v>80000</v>
      </c>
      <c r="N7" s="200">
        <f>L7+M7</f>
        <v>395600</v>
      </c>
      <c r="O7" s="201">
        <f>D7*K7</f>
        <v>960000</v>
      </c>
      <c r="P7" s="212" t="s">
        <v>225</v>
      </c>
    </row>
    <row r="8" spans="1:16" s="97" customFormat="1" ht="27.9" customHeight="1" thickBot="1" x14ac:dyDescent="0.2">
      <c r="A8" s="193" t="s">
        <v>181</v>
      </c>
      <c r="B8" s="194" t="s" ph="1">
        <v>183</v>
      </c>
      <c r="C8" s="194" t="s">
        <v>178</v>
      </c>
      <c r="D8" s="195">
        <v>40000</v>
      </c>
      <c r="E8" s="196" t="s">
        <v>184</v>
      </c>
      <c r="F8" s="195">
        <v>10000</v>
      </c>
      <c r="G8" s="195">
        <v>0</v>
      </c>
      <c r="H8" s="195">
        <f>D8-F8</f>
        <v>30000</v>
      </c>
      <c r="I8" s="195">
        <v>59800</v>
      </c>
      <c r="J8" s="195">
        <v>30000</v>
      </c>
      <c r="K8" s="202" t="s">
        <v>185</v>
      </c>
      <c r="L8" s="198">
        <v>30000</v>
      </c>
      <c r="M8" s="199">
        <v>0</v>
      </c>
      <c r="N8" s="200">
        <f t="shared" ref="N8:N9" si="0">L8+M8</f>
        <v>30000</v>
      </c>
      <c r="O8" s="201">
        <v>40000</v>
      </c>
      <c r="P8" s="203" t="s">
        <v>189</v>
      </c>
    </row>
    <row r="9" spans="1:16" s="97" customFormat="1" ht="27.9" customHeight="1" thickBot="1" x14ac:dyDescent="0.2">
      <c r="A9" s="204" t="s">
        <v>188</v>
      </c>
      <c r="B9" s="194" t="s" ph="1">
        <v>183</v>
      </c>
      <c r="C9" s="194" t="s">
        <v>178</v>
      </c>
      <c r="D9" s="191">
        <v>80000</v>
      </c>
      <c r="E9" s="196" t="s">
        <v>184</v>
      </c>
      <c r="F9" s="191">
        <v>10000</v>
      </c>
      <c r="G9" s="191">
        <v>0</v>
      </c>
      <c r="H9" s="195">
        <v>70000</v>
      </c>
      <c r="I9" s="195">
        <v>59800</v>
      </c>
      <c r="J9" s="195">
        <v>59800</v>
      </c>
      <c r="K9" s="205">
        <v>9</v>
      </c>
      <c r="L9" s="198">
        <f>J9*K9</f>
        <v>538200</v>
      </c>
      <c r="M9" s="206">
        <v>0</v>
      </c>
      <c r="N9" s="200">
        <f t="shared" si="0"/>
        <v>538200</v>
      </c>
      <c r="O9" s="201">
        <f>D9*K9</f>
        <v>720000</v>
      </c>
      <c r="P9" s="207" t="s">
        <v>190</v>
      </c>
    </row>
    <row r="10" spans="1:16" s="97" customFormat="1" ht="27.9" customHeight="1" thickBot="1" x14ac:dyDescent="0.2">
      <c r="A10" s="103"/>
      <c r="B10" s="182" ph="1"/>
      <c r="C10" s="99"/>
      <c r="D10" s="104"/>
      <c r="E10" s="87"/>
      <c r="F10" s="45"/>
      <c r="G10" s="45"/>
      <c r="H10" s="86"/>
      <c r="I10" s="86"/>
      <c r="J10" s="86"/>
      <c r="K10" s="105"/>
      <c r="L10" s="89"/>
      <c r="M10" s="101"/>
      <c r="N10" s="91"/>
      <c r="O10" s="92"/>
      <c r="P10" s="102"/>
    </row>
    <row r="11" spans="1:16" s="97" customFormat="1" ht="27.9" customHeight="1" thickBot="1" x14ac:dyDescent="0.2">
      <c r="A11" s="103"/>
      <c r="B11" s="182" ph="1"/>
      <c r="C11" s="99"/>
      <c r="D11" s="104"/>
      <c r="E11" s="87"/>
      <c r="F11" s="45"/>
      <c r="G11" s="45"/>
      <c r="H11" s="86"/>
      <c r="I11" s="86"/>
      <c r="J11" s="86"/>
      <c r="K11" s="105"/>
      <c r="L11" s="89"/>
      <c r="M11" s="101"/>
      <c r="N11" s="91"/>
      <c r="O11" s="92"/>
      <c r="P11" s="96"/>
    </row>
    <row r="12" spans="1:16" s="97" customFormat="1" ht="27.9" customHeight="1" thickBot="1" x14ac:dyDescent="0.2">
      <c r="A12" s="98"/>
      <c r="B12" s="182" ph="1"/>
      <c r="C12" s="99"/>
      <c r="D12" s="45"/>
      <c r="E12" s="87"/>
      <c r="F12" s="45"/>
      <c r="G12" s="45"/>
      <c r="H12" s="86"/>
      <c r="I12" s="86"/>
      <c r="J12" s="86"/>
      <c r="K12" s="101"/>
      <c r="L12" s="89"/>
      <c r="M12" s="101"/>
      <c r="N12" s="91"/>
      <c r="O12" s="92"/>
      <c r="P12" s="102"/>
    </row>
    <row r="13" spans="1:16" s="97" customFormat="1" ht="27.9" customHeight="1" thickBot="1" x14ac:dyDescent="0.2">
      <c r="A13" s="98"/>
      <c r="B13" s="182" ph="1"/>
      <c r="C13" s="99"/>
      <c r="D13" s="45"/>
      <c r="E13" s="87"/>
      <c r="F13" s="45"/>
      <c r="G13" s="45"/>
      <c r="H13" s="86"/>
      <c r="I13" s="86"/>
      <c r="J13" s="86"/>
      <c r="K13" s="101"/>
      <c r="L13" s="89"/>
      <c r="M13" s="101"/>
      <c r="N13" s="91"/>
      <c r="O13" s="92"/>
      <c r="P13" s="102"/>
    </row>
    <row r="14" spans="1:16" s="97" customFormat="1" ht="27.9" customHeight="1" thickBot="1" x14ac:dyDescent="0.2">
      <c r="A14" s="98"/>
      <c r="B14" s="183" ph="1"/>
      <c r="C14" s="99"/>
      <c r="D14" s="45"/>
      <c r="E14" s="106"/>
      <c r="F14" s="45"/>
      <c r="G14" s="45"/>
      <c r="H14" s="86"/>
      <c r="I14" s="86"/>
      <c r="J14" s="86"/>
      <c r="K14" s="101"/>
      <c r="L14" s="89"/>
      <c r="M14" s="101"/>
      <c r="N14" s="92"/>
      <c r="O14" s="92"/>
      <c r="P14" s="102"/>
    </row>
    <row r="15" spans="1:16" s="97" customFormat="1" ht="21.75" customHeight="1" x14ac:dyDescent="0.15">
      <c r="A15" s="364" t="s">
        <v>162</v>
      </c>
      <c r="B15" s="365"/>
      <c r="C15" s="107"/>
      <c r="D15" s="108"/>
      <c r="E15" s="108"/>
      <c r="F15" s="108"/>
      <c r="G15" s="108"/>
      <c r="H15" s="108"/>
      <c r="I15" s="108"/>
      <c r="J15" s="108"/>
      <c r="K15" s="109"/>
      <c r="L15" s="187">
        <f>SUM(L7:L9)</f>
        <v>883800</v>
      </c>
      <c r="M15" s="208">
        <f t="shared" ref="M15:O15" si="1">SUM(M7:M9)</f>
        <v>80000</v>
      </c>
      <c r="N15" s="209">
        <f t="shared" si="1"/>
        <v>963800</v>
      </c>
      <c r="O15" s="210">
        <f t="shared" si="1"/>
        <v>1720000</v>
      </c>
      <c r="P15" s="113"/>
    </row>
    <row r="16" spans="1:16" s="97" customFormat="1" ht="15.75" customHeight="1" thickBot="1" x14ac:dyDescent="0.2">
      <c r="A16" s="366" t="s">
        <v>163</v>
      </c>
      <c r="B16" s="367"/>
      <c r="C16" s="114"/>
      <c r="D16" s="115"/>
      <c r="E16" s="115"/>
      <c r="F16" s="115"/>
      <c r="G16" s="115"/>
      <c r="H16" s="115"/>
      <c r="I16" s="115"/>
      <c r="J16" s="115"/>
      <c r="K16" s="116"/>
      <c r="L16" s="115"/>
      <c r="M16" s="116"/>
      <c r="N16" s="117"/>
      <c r="O16" s="211">
        <v>883800</v>
      </c>
      <c r="P16" s="119"/>
    </row>
    <row r="17" spans="1:16" ht="12" customHeight="1" x14ac:dyDescent="0.15">
      <c r="A17" s="150"/>
      <c r="B17" s="150"/>
      <c r="C17" s="150"/>
      <c r="D17" s="149"/>
      <c r="E17" s="149"/>
      <c r="F17" s="149"/>
      <c r="G17" s="149"/>
      <c r="H17" s="149"/>
      <c r="I17" s="149"/>
      <c r="J17" s="149"/>
      <c r="K17" s="151"/>
      <c r="L17" s="152"/>
      <c r="M17" s="149"/>
      <c r="N17" s="152"/>
      <c r="O17" s="152"/>
      <c r="P17" s="150"/>
    </row>
    <row r="18" spans="1:16" x14ac:dyDescent="0.15">
      <c r="A18" s="356" t="s">
        <v>118</v>
      </c>
      <c r="B18" s="356"/>
      <c r="C18" s="356"/>
      <c r="D18" s="356"/>
      <c r="E18" s="356"/>
      <c r="F18" s="356"/>
      <c r="G18" s="356"/>
      <c r="H18" s="356"/>
      <c r="I18" s="356"/>
      <c r="J18" s="356"/>
      <c r="K18" s="356"/>
      <c r="L18" s="356"/>
      <c r="M18" s="356"/>
      <c r="N18" s="356"/>
      <c r="O18" s="356"/>
      <c r="P18" s="356"/>
    </row>
    <row r="19" spans="1:16" x14ac:dyDescent="0.15">
      <c r="A19" s="356" t="s">
        <v>164</v>
      </c>
      <c r="B19" s="356"/>
      <c r="C19" s="356"/>
      <c r="D19" s="356"/>
      <c r="E19" s="356"/>
      <c r="F19" s="356"/>
      <c r="G19" s="356"/>
      <c r="H19" s="356"/>
      <c r="I19" s="356"/>
      <c r="J19" s="356"/>
      <c r="K19" s="356"/>
      <c r="L19" s="356"/>
      <c r="M19" s="356"/>
      <c r="N19" s="356"/>
      <c r="O19" s="356"/>
      <c r="P19" s="356"/>
    </row>
    <row r="20" spans="1:16" x14ac:dyDescent="0.15">
      <c r="A20" s="356" t="s">
        <v>165</v>
      </c>
      <c r="B20" s="356"/>
      <c r="C20" s="356"/>
      <c r="D20" s="356"/>
      <c r="E20" s="356"/>
      <c r="F20" s="356"/>
      <c r="G20" s="356"/>
      <c r="H20" s="356"/>
      <c r="I20" s="356"/>
      <c r="J20" s="356"/>
      <c r="K20" s="356"/>
      <c r="L20" s="356"/>
      <c r="M20" s="356"/>
      <c r="N20" s="356"/>
      <c r="O20" s="356"/>
      <c r="P20" s="356"/>
    </row>
    <row r="21" spans="1:16" x14ac:dyDescent="0.15">
      <c r="A21" s="356" t="s">
        <v>175</v>
      </c>
      <c r="B21" s="356"/>
      <c r="C21" s="356"/>
      <c r="D21" s="356"/>
      <c r="E21" s="356"/>
      <c r="F21" s="356"/>
      <c r="G21" s="356"/>
      <c r="H21" s="356"/>
      <c r="I21" s="356"/>
      <c r="J21" s="356"/>
      <c r="K21" s="356"/>
      <c r="L21" s="356"/>
      <c r="M21" s="356"/>
      <c r="N21" s="356"/>
      <c r="O21" s="356"/>
      <c r="P21" s="356"/>
    </row>
    <row r="22" spans="1:16" ht="12.9" customHeight="1" x14ac:dyDescent="0.15">
      <c r="A22" s="357" t="s">
        <v>166</v>
      </c>
      <c r="B22" s="357"/>
      <c r="C22" s="357"/>
      <c r="D22" s="357"/>
      <c r="E22" s="357"/>
      <c r="F22" s="357"/>
      <c r="G22" s="357"/>
      <c r="H22" s="357"/>
      <c r="I22" s="357"/>
      <c r="J22" s="357"/>
      <c r="K22" s="357"/>
      <c r="L22" s="357"/>
      <c r="M22" s="357"/>
      <c r="N22" s="357"/>
      <c r="O22" s="357"/>
      <c r="P22" s="357"/>
    </row>
    <row r="23" spans="1:16" x14ac:dyDescent="0.15">
      <c r="A23" s="357"/>
      <c r="B23" s="357"/>
      <c r="C23" s="357"/>
      <c r="D23" s="357"/>
      <c r="E23" s="357"/>
      <c r="F23" s="357"/>
      <c r="G23" s="357"/>
      <c r="H23" s="357"/>
      <c r="I23" s="357"/>
      <c r="J23" s="357"/>
      <c r="K23" s="357"/>
      <c r="L23" s="357"/>
      <c r="M23" s="357"/>
      <c r="N23" s="357"/>
      <c r="O23" s="357"/>
      <c r="P23" s="357"/>
    </row>
    <row r="24" spans="1:16" x14ac:dyDescent="0.15">
      <c r="A24" s="357"/>
      <c r="B24" s="357"/>
      <c r="C24" s="357"/>
      <c r="D24" s="357"/>
      <c r="E24" s="357"/>
      <c r="F24" s="357"/>
      <c r="G24" s="357"/>
      <c r="H24" s="357"/>
      <c r="I24" s="357"/>
      <c r="J24" s="357"/>
      <c r="K24" s="357"/>
      <c r="L24" s="357"/>
      <c r="M24" s="357"/>
      <c r="N24" s="357"/>
      <c r="O24" s="357"/>
      <c r="P24" s="357"/>
    </row>
    <row r="25" spans="1:16" x14ac:dyDescent="0.15">
      <c r="A25" s="356" t="s">
        <v>167</v>
      </c>
      <c r="B25" s="356"/>
      <c r="C25" s="356"/>
      <c r="D25" s="356"/>
      <c r="E25" s="356"/>
      <c r="F25" s="356"/>
      <c r="G25" s="356"/>
      <c r="H25" s="356"/>
      <c r="I25" s="356"/>
      <c r="J25" s="356"/>
      <c r="K25" s="356"/>
      <c r="L25" s="356"/>
      <c r="M25" s="356"/>
      <c r="N25" s="356"/>
      <c r="O25" s="356"/>
      <c r="P25" s="356"/>
    </row>
    <row r="26" spans="1:16" x14ac:dyDescent="0.15">
      <c r="A26" s="356" t="s">
        <v>168</v>
      </c>
      <c r="B26" s="356"/>
      <c r="C26" s="356"/>
      <c r="D26" s="356"/>
      <c r="E26" s="356"/>
      <c r="F26" s="356"/>
      <c r="G26" s="356"/>
      <c r="H26" s="356"/>
      <c r="I26" s="356"/>
      <c r="J26" s="356"/>
      <c r="K26" s="356"/>
      <c r="L26" s="356"/>
      <c r="M26" s="356"/>
      <c r="N26" s="356"/>
      <c r="O26" s="356"/>
      <c r="P26" s="356"/>
    </row>
    <row r="27" spans="1:16" x14ac:dyDescent="0.15">
      <c r="A27" s="356" t="s">
        <v>169</v>
      </c>
      <c r="B27" s="356"/>
      <c r="C27" s="356"/>
      <c r="D27" s="356"/>
      <c r="E27" s="356"/>
      <c r="F27" s="356"/>
      <c r="G27" s="356"/>
      <c r="H27" s="356"/>
      <c r="I27" s="356"/>
      <c r="J27" s="356"/>
      <c r="K27" s="356"/>
      <c r="L27" s="356"/>
      <c r="M27" s="356"/>
      <c r="N27" s="356"/>
      <c r="O27" s="356"/>
      <c r="P27" s="356"/>
    </row>
    <row r="28" spans="1:16" x14ac:dyDescent="0.15">
      <c r="A28" s="356" t="s">
        <v>170</v>
      </c>
      <c r="B28" s="356"/>
      <c r="C28" s="356"/>
      <c r="D28" s="356"/>
      <c r="E28" s="356"/>
      <c r="F28" s="356"/>
      <c r="G28" s="356"/>
      <c r="H28" s="356"/>
      <c r="I28" s="356"/>
      <c r="J28" s="356"/>
      <c r="K28" s="356"/>
      <c r="L28" s="356"/>
      <c r="M28" s="356"/>
      <c r="N28" s="356"/>
      <c r="O28" s="356"/>
      <c r="P28" s="356"/>
    </row>
    <row r="29" spans="1:16" x14ac:dyDescent="0.15">
      <c r="A29" s="358" t="s">
        <v>180</v>
      </c>
      <c r="B29" s="358"/>
      <c r="C29" s="358"/>
      <c r="D29" s="358"/>
      <c r="E29" s="358"/>
      <c r="F29" s="358"/>
      <c r="G29" s="358"/>
      <c r="H29" s="358"/>
      <c r="I29" s="358"/>
      <c r="J29" s="358"/>
      <c r="K29" s="358"/>
      <c r="L29" s="358"/>
      <c r="M29" s="358"/>
      <c r="N29" s="358"/>
      <c r="O29" s="358"/>
      <c r="P29" s="358"/>
    </row>
    <row r="30" spans="1:16" ht="13.5" customHeight="1" x14ac:dyDescent="0.15">
      <c r="A30" s="357" t="s">
        <v>171</v>
      </c>
      <c r="B30" s="357"/>
      <c r="C30" s="357"/>
      <c r="D30" s="357"/>
      <c r="E30" s="357"/>
      <c r="F30" s="357"/>
      <c r="G30" s="357"/>
      <c r="H30" s="357"/>
      <c r="I30" s="357"/>
      <c r="J30" s="357"/>
      <c r="K30" s="357"/>
      <c r="L30" s="357"/>
      <c r="M30" s="357"/>
      <c r="N30" s="357"/>
      <c r="O30" s="357"/>
      <c r="P30" s="357"/>
    </row>
    <row r="31" spans="1:16" x14ac:dyDescent="0.15">
      <c r="A31" s="356" t="s">
        <v>187</v>
      </c>
      <c r="B31" s="356"/>
      <c r="C31" s="356"/>
      <c r="D31" s="356"/>
      <c r="E31" s="356"/>
      <c r="F31" s="356"/>
      <c r="G31" s="356"/>
      <c r="H31" s="356"/>
      <c r="I31" s="356"/>
      <c r="J31" s="356"/>
      <c r="K31" s="356"/>
      <c r="L31" s="356"/>
      <c r="M31" s="356"/>
      <c r="N31" s="356"/>
      <c r="O31" s="356"/>
      <c r="P31" s="356"/>
    </row>
    <row r="32" spans="1:16" x14ac:dyDescent="0.15">
      <c r="A32" s="358" t="s">
        <v>224</v>
      </c>
      <c r="B32" s="358"/>
      <c r="C32" s="358"/>
      <c r="D32" s="358"/>
      <c r="E32" s="358"/>
      <c r="F32" s="358"/>
      <c r="G32" s="358"/>
      <c r="H32" s="358"/>
      <c r="I32" s="358"/>
      <c r="J32" s="358"/>
      <c r="K32" s="358"/>
      <c r="L32" s="358"/>
      <c r="M32" s="358"/>
      <c r="N32" s="358"/>
      <c r="O32" s="358"/>
      <c r="P32" s="358"/>
    </row>
    <row r="33" spans="1:16" x14ac:dyDescent="0.15">
      <c r="A33" s="356" t="s">
        <v>172</v>
      </c>
      <c r="B33" s="356"/>
      <c r="C33" s="356"/>
      <c r="D33" s="356"/>
      <c r="E33" s="356"/>
      <c r="F33" s="356"/>
      <c r="G33" s="356"/>
      <c r="H33" s="356"/>
      <c r="I33" s="356"/>
      <c r="J33" s="356"/>
      <c r="K33" s="356"/>
      <c r="L33" s="356"/>
      <c r="M33" s="356"/>
      <c r="N33" s="356"/>
      <c r="O33" s="356"/>
      <c r="P33" s="356"/>
    </row>
    <row r="34" spans="1:16" x14ac:dyDescent="0.15">
      <c r="A34" s="356" t="s">
        <v>173</v>
      </c>
      <c r="B34" s="356"/>
      <c r="C34" s="356"/>
      <c r="D34" s="356"/>
      <c r="E34" s="356"/>
      <c r="F34" s="356"/>
      <c r="G34" s="356"/>
      <c r="H34" s="356"/>
      <c r="I34" s="356"/>
      <c r="J34" s="356"/>
      <c r="K34" s="356"/>
      <c r="L34" s="356"/>
      <c r="M34" s="356"/>
      <c r="N34" s="356"/>
      <c r="O34" s="356"/>
      <c r="P34" s="356"/>
    </row>
    <row r="35" spans="1:16" x14ac:dyDescent="0.15">
      <c r="A35" s="357" t="s">
        <v>174</v>
      </c>
      <c r="B35" s="357"/>
      <c r="C35" s="357"/>
      <c r="D35" s="357"/>
      <c r="E35" s="357"/>
      <c r="F35" s="357"/>
      <c r="G35" s="357"/>
      <c r="H35" s="357"/>
      <c r="I35" s="357"/>
      <c r="J35" s="357"/>
      <c r="K35" s="357"/>
      <c r="L35" s="357"/>
      <c r="M35" s="357"/>
      <c r="N35" s="357"/>
      <c r="O35" s="357"/>
      <c r="P35" s="357"/>
    </row>
  </sheetData>
  <mergeCells count="30">
    <mergeCell ref="N2:P2"/>
    <mergeCell ref="A4:A5"/>
    <mergeCell ref="C4:C5"/>
    <mergeCell ref="D4:D5"/>
    <mergeCell ref="E4:E5"/>
    <mergeCell ref="F4:F5"/>
    <mergeCell ref="H4:H5"/>
    <mergeCell ref="I4:I5"/>
    <mergeCell ref="K4:K5"/>
    <mergeCell ref="L2:M2"/>
    <mergeCell ref="A27:P27"/>
    <mergeCell ref="O4:O5"/>
    <mergeCell ref="P4:P6"/>
    <mergeCell ref="A15:B15"/>
    <mergeCell ref="A16:B16"/>
    <mergeCell ref="A18:P18"/>
    <mergeCell ref="A19:P19"/>
    <mergeCell ref="A20:P20"/>
    <mergeCell ref="A21:P21"/>
    <mergeCell ref="A22:P24"/>
    <mergeCell ref="A25:P25"/>
    <mergeCell ref="A26:P26"/>
    <mergeCell ref="A33:P33"/>
    <mergeCell ref="A34:P34"/>
    <mergeCell ref="A35:P35"/>
    <mergeCell ref="A28:P28"/>
    <mergeCell ref="A29:P29"/>
    <mergeCell ref="A30:P30"/>
    <mergeCell ref="A31:P31"/>
    <mergeCell ref="A32:P32"/>
  </mergeCells>
  <phoneticPr fontId="2" alignment="center"/>
  <dataValidations count="3">
    <dataValidation type="list" allowBlank="1" showInputMessage="1" showErrorMessage="1" sqref="I7:I14" xr:uid="{D104BF61-A95A-4D4C-B158-AD335CDD6A02}">
      <formula1>"59800,64000,69800,74000"</formula1>
    </dataValidation>
    <dataValidation type="list" allowBlank="1" showInputMessage="1" showErrorMessage="1" sqref="C7:C14" xr:uid="{53D99CAD-E0FE-42F4-8757-59B59545C629}">
      <formula1>"港区,〇"</formula1>
    </dataValidation>
    <dataValidation type="list" allowBlank="1" showInputMessage="1" showErrorMessage="1" sqref="E7:E14" xr:uid="{10998B9A-546E-4D7A-AB90-8554BE9732AE}">
      <formula1>"－,生保"</formula1>
    </dataValidation>
  </dataValidations>
  <printOptions horizontalCentered="1" verticalCentered="1"/>
  <pageMargins left="0.23622047244094491" right="0.23622047244094491" top="0.15748031496062992" bottom="0.15748031496062992" header="0.31496062992125984" footer="0.31496062992125984"/>
  <pageSetup paperSize="9" scale="87"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第１号</vt:lpstr>
      <vt:lpstr>第２号</vt:lpstr>
      <vt:lpstr>第３号-1枚目</vt:lpstr>
      <vt:lpstr>第３号-２枚目</vt:lpstr>
      <vt:lpstr>記入例（第１号）</vt:lpstr>
      <vt:lpstr>記入例（第２号）</vt:lpstr>
      <vt:lpstr>記入例（第３号-1枚目）</vt:lpstr>
      <vt:lpstr>記入例（第３号-２枚目）</vt:lpstr>
      <vt:lpstr>'記入例（第１号）'!Print_Area</vt:lpstr>
      <vt:lpstr>'記入例（第２号）'!Print_Area</vt:lpstr>
      <vt:lpstr>'記入例（第３号-1枚目）'!Print_Area</vt:lpstr>
      <vt:lpstr>第１号!Print_Area</vt:lpstr>
      <vt:lpstr>第２号!Print_Area</vt:lpstr>
      <vt:lpstr>'第３号-1枚目'!Print_Area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a0003940</dc:creator>
  <cp:lastModifiedBy>上川原　里彩</cp:lastModifiedBy>
  <cp:lastPrinted>2022-06-30T07:04:41Z</cp:lastPrinted>
  <dcterms:created xsi:type="dcterms:W3CDTF">2022-03-31T01:23:16Z</dcterms:created>
  <dcterms:modified xsi:type="dcterms:W3CDTF">2025-07-22T08:13:45Z</dcterms:modified>
</cp:coreProperties>
</file>