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R:\0500芝浦港南地区総合支所\0200管理課\課外秘\03_施設運営担当\12_芝浦アイランド\01_共通\02_指定管理選考\R7年度\01_こども園\06選考委員会\04_第1回選考委員会\★第１回選考委員会資料一式\03_様式\"/>
    </mc:Choice>
  </mc:AlternateContent>
  <xr:revisionPtr revIDLastSave="0" documentId="13_ncr:1_{A4C0A588-D779-43E6-B9EA-B6817ED26B42}" xr6:coauthVersionLast="47" xr6:coauthVersionMax="47" xr10:uidLastSave="{00000000-0000-0000-0000-000000000000}"/>
  <bookViews>
    <workbookView xWindow="-110" yWindow="-110" windowWidth="19420" windowHeight="11500" xr2:uid="{00000000-000D-0000-FFFF-FFFF00000000}"/>
  </bookViews>
  <sheets>
    <sheet name="様式10" sheetId="4" r:id="rId1"/>
    <sheet name="【様式10　作成例※必ず参照してください】" sheetId="14" r:id="rId2"/>
    <sheet name="様式11" sheetId="7" r:id="rId3"/>
    <sheet name="【様式11　作成例※必ず参照してください】" sheetId="15" r:id="rId4"/>
  </sheets>
  <definedNames>
    <definedName name="_xlnm.Print_Area" localSheetId="1">'【様式10　作成例※必ず参照してください】'!$A$1:$G$68</definedName>
    <definedName name="_xlnm.Print_Area" localSheetId="3">'【様式11　作成例※必ず参照してください】'!$A$1:$D$57</definedName>
    <definedName name="_xlnm.Print_Area" localSheetId="0">様式10!$A$1:$M$69</definedName>
    <definedName name="_xlnm.Print_Area" localSheetId="2">様式11!$A$1:$D$63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5" l="1"/>
  <c r="C17" i="15"/>
  <c r="C21" i="15"/>
  <c r="C23" i="15"/>
  <c r="C39" i="15"/>
  <c r="C47" i="15"/>
  <c r="C52" i="15"/>
  <c r="C8" i="14" l="1"/>
  <c r="C12" i="14" s="1"/>
  <c r="D8" i="14"/>
  <c r="D12" i="14" s="1"/>
  <c r="E8" i="14"/>
  <c r="E12" i="14" s="1"/>
  <c r="F8" i="14"/>
  <c r="G8" i="14"/>
  <c r="F12" i="14"/>
  <c r="G12" i="14"/>
  <c r="C15" i="14"/>
  <c r="C60" i="14" s="1"/>
  <c r="D16" i="14"/>
  <c r="D15" i="14" s="1"/>
  <c r="D60" i="14" s="1"/>
  <c r="D17" i="14"/>
  <c r="E17" i="14" s="1"/>
  <c r="F17" i="14" s="1"/>
  <c r="G17" i="14" s="1"/>
  <c r="D18" i="14"/>
  <c r="E18" i="14"/>
  <c r="F18" i="14" s="1"/>
  <c r="G18" i="14" s="1"/>
  <c r="D19" i="14"/>
  <c r="E19" i="14" s="1"/>
  <c r="F19" i="14" s="1"/>
  <c r="G19" i="14" s="1"/>
  <c r="D20" i="14"/>
  <c r="E20" i="14"/>
  <c r="F20" i="14" s="1"/>
  <c r="G20" i="14" s="1"/>
  <c r="D21" i="14"/>
  <c r="E21" i="14" s="1"/>
  <c r="F21" i="14" s="1"/>
  <c r="G21" i="14" s="1"/>
  <c r="D22" i="14"/>
  <c r="E22" i="14"/>
  <c r="F22" i="14" s="1"/>
  <c r="G22" i="14" s="1"/>
  <c r="C25" i="14"/>
  <c r="D25" i="14"/>
  <c r="E25" i="14"/>
  <c r="F25" i="14"/>
  <c r="G25" i="14"/>
  <c r="C29" i="14"/>
  <c r="D29" i="14"/>
  <c r="E29" i="14"/>
  <c r="F29" i="14"/>
  <c r="G29" i="14"/>
  <c r="C31" i="14"/>
  <c r="D31" i="14"/>
  <c r="E31" i="14"/>
  <c r="F31" i="14"/>
  <c r="G31" i="14"/>
  <c r="C47" i="14"/>
  <c r="D47" i="14"/>
  <c r="E47" i="14"/>
  <c r="F47" i="14"/>
  <c r="G47" i="14"/>
  <c r="C55" i="14"/>
  <c r="D55" i="14"/>
  <c r="E55" i="14"/>
  <c r="F55" i="14"/>
  <c r="G55" i="14"/>
  <c r="E16" i="14" l="1"/>
  <c r="F16" i="14" s="1"/>
  <c r="G16" i="14"/>
  <c r="G15" i="14" s="1"/>
  <c r="G60" i="14" s="1"/>
  <c r="F15" i="14"/>
  <c r="F60" i="14" s="1"/>
  <c r="E15" i="14"/>
  <c r="E60" i="14" s="1"/>
  <c r="C51" i="7" l="1"/>
  <c r="C42" i="7"/>
  <c r="C33" i="7"/>
  <c r="C30" i="7"/>
  <c r="C25" i="7"/>
  <c r="C7" i="7"/>
  <c r="C56" i="7" l="1"/>
</calcChain>
</file>

<file path=xl/sharedStrings.xml><?xml version="1.0" encoding="utf-8"?>
<sst xmlns="http://schemas.openxmlformats.org/spreadsheetml/2006/main" count="257" uniqueCount="124">
  <si>
    <t>法人等の名称：　　　　　　　　　　　　</t>
    <phoneticPr fontId="2"/>
  </si>
  <si>
    <t>収入</t>
    <rPh sb="0" eb="2">
      <t>シュウニュウ</t>
    </rPh>
    <phoneticPr fontId="2"/>
  </si>
  <si>
    <t>収入合計</t>
    <rPh sb="0" eb="2">
      <t>シュウニュウ</t>
    </rPh>
    <rPh sb="2" eb="4">
      <t>ゴウケイ</t>
    </rPh>
    <phoneticPr fontId="2"/>
  </si>
  <si>
    <t>支出項目</t>
    <rPh sb="0" eb="2">
      <t>シシュツ</t>
    </rPh>
    <rPh sb="2" eb="4">
      <t>コウモク</t>
    </rPh>
    <phoneticPr fontId="2"/>
  </si>
  <si>
    <t>園長　　正規（常勤・非常勤）・正規以外（常勤・非常勤）</t>
    <rPh sb="0" eb="1">
      <t>エン</t>
    </rPh>
    <rPh sb="1" eb="2">
      <t>チョウ</t>
    </rPh>
    <rPh sb="4" eb="6">
      <t>セイキ</t>
    </rPh>
    <rPh sb="7" eb="9">
      <t>ジョウキン</t>
    </rPh>
    <rPh sb="10" eb="13">
      <t>ヒジョウキン</t>
    </rPh>
    <rPh sb="15" eb="17">
      <t>セイキ</t>
    </rPh>
    <rPh sb="17" eb="19">
      <t>イガイ</t>
    </rPh>
    <rPh sb="20" eb="22">
      <t>ジョウキン</t>
    </rPh>
    <rPh sb="23" eb="26">
      <t>ヒジョウキン</t>
    </rPh>
    <phoneticPr fontId="2"/>
  </si>
  <si>
    <t>保育士　正規（常勤・非常勤）・正規以外（常勤・非常勤）</t>
    <rPh sb="0" eb="2">
      <t>ホイク</t>
    </rPh>
    <rPh sb="2" eb="3">
      <t>シ</t>
    </rPh>
    <rPh sb="17" eb="19">
      <t>イガイ</t>
    </rPh>
    <phoneticPr fontId="2"/>
  </si>
  <si>
    <t>保育士　正規（常勤・非常勤）・正規以外（常勤・非常勤）</t>
    <rPh sb="0" eb="2">
      <t>ホイク</t>
    </rPh>
    <rPh sb="2" eb="3">
      <t>シ</t>
    </rPh>
    <phoneticPr fontId="2"/>
  </si>
  <si>
    <t>調理員　正規（常勤・非常勤）・正規以外（常勤・非常勤）</t>
    <rPh sb="0" eb="2">
      <t>チョウリ</t>
    </rPh>
    <rPh sb="2" eb="3">
      <t>イン</t>
    </rPh>
    <phoneticPr fontId="2"/>
  </si>
  <si>
    <t>調理員　正規（常勤・非常勤）・正規以外（常勤・非常勤）</t>
    <rPh sb="0" eb="3">
      <t>チョウリイン</t>
    </rPh>
    <phoneticPr fontId="2"/>
  </si>
  <si>
    <t>用務員　正規（常勤・非常勤）・正規以外（常勤・非常勤）</t>
    <rPh sb="0" eb="2">
      <t>ヨウム</t>
    </rPh>
    <rPh sb="2" eb="3">
      <t>イン</t>
    </rPh>
    <phoneticPr fontId="2"/>
  </si>
  <si>
    <t>事務　　正規（常勤・非常勤）・正規以外（常勤・非常勤）</t>
    <rPh sb="0" eb="2">
      <t>ジム</t>
    </rPh>
    <phoneticPr fontId="2"/>
  </si>
  <si>
    <t>法定福利費</t>
    <rPh sb="0" eb="2">
      <t>ホウテイ</t>
    </rPh>
    <rPh sb="2" eb="4">
      <t>フクリ</t>
    </rPh>
    <rPh sb="4" eb="5">
      <t>ヒ</t>
    </rPh>
    <phoneticPr fontId="2"/>
  </si>
  <si>
    <t>福利厚生費</t>
    <rPh sb="0" eb="2">
      <t>フクリ</t>
    </rPh>
    <rPh sb="2" eb="5">
      <t>コウセイヒ</t>
    </rPh>
    <phoneticPr fontId="2"/>
  </si>
  <si>
    <t>光熱水費</t>
    <rPh sb="0" eb="2">
      <t>コウネツ</t>
    </rPh>
    <rPh sb="2" eb="3">
      <t>ミズ</t>
    </rPh>
    <rPh sb="3" eb="4">
      <t>ヒ</t>
    </rPh>
    <phoneticPr fontId="2"/>
  </si>
  <si>
    <t>電気</t>
    <rPh sb="0" eb="2">
      <t>デンキ</t>
    </rPh>
    <phoneticPr fontId="2"/>
  </si>
  <si>
    <t>ガス</t>
    <phoneticPr fontId="2"/>
  </si>
  <si>
    <t>水道</t>
    <rPh sb="0" eb="2">
      <t>スイドウ</t>
    </rPh>
    <phoneticPr fontId="2"/>
  </si>
  <si>
    <t>修繕費</t>
    <rPh sb="0" eb="3">
      <t>シュウゼンヒ</t>
    </rPh>
    <phoneticPr fontId="2"/>
  </si>
  <si>
    <t>事業運営費</t>
    <rPh sb="0" eb="2">
      <t>ジギョウ</t>
    </rPh>
    <rPh sb="2" eb="4">
      <t>ウンエイ</t>
    </rPh>
    <rPh sb="4" eb="5">
      <t>ヒ</t>
    </rPh>
    <phoneticPr fontId="2"/>
  </si>
  <si>
    <t>施設管理経費</t>
    <rPh sb="0" eb="2">
      <t>シセツ</t>
    </rPh>
    <rPh sb="2" eb="4">
      <t>カンリ</t>
    </rPh>
    <rPh sb="4" eb="6">
      <t>ケイヒ</t>
    </rPh>
    <phoneticPr fontId="2"/>
  </si>
  <si>
    <t>廃棄物処理</t>
    <rPh sb="0" eb="3">
      <t>ハイキブツ</t>
    </rPh>
    <rPh sb="3" eb="5">
      <t>ショリ</t>
    </rPh>
    <phoneticPr fontId="2"/>
  </si>
  <si>
    <t>前年度との増減理由</t>
    <rPh sb="0" eb="3">
      <t>ゼンネンド</t>
    </rPh>
    <rPh sb="5" eb="7">
      <t>ゾウゲン</t>
    </rPh>
    <rPh sb="7" eb="9">
      <t>リユウ</t>
    </rPh>
    <phoneticPr fontId="2"/>
  </si>
  <si>
    <t>人件費</t>
    <rPh sb="0" eb="3">
      <t>ジンケンヒ</t>
    </rPh>
    <phoneticPr fontId="2"/>
  </si>
  <si>
    <t>光熱水費</t>
    <rPh sb="0" eb="2">
      <t>コウネツ</t>
    </rPh>
    <rPh sb="2" eb="3">
      <t>スイ</t>
    </rPh>
    <rPh sb="3" eb="4">
      <t>ヒ</t>
    </rPh>
    <phoneticPr fontId="2"/>
  </si>
  <si>
    <t>事業運営費</t>
    <rPh sb="0" eb="2">
      <t>ジギョウ</t>
    </rPh>
    <rPh sb="2" eb="5">
      <t>ウンエイヒ</t>
    </rPh>
    <phoneticPr fontId="2"/>
  </si>
  <si>
    <t>その他経費</t>
    <rPh sb="2" eb="3">
      <t>タ</t>
    </rPh>
    <rPh sb="3" eb="5">
      <t>ケイヒ</t>
    </rPh>
    <phoneticPr fontId="2"/>
  </si>
  <si>
    <t>本部経費</t>
    <rPh sb="0" eb="2">
      <t>ホンブ</t>
    </rPh>
    <rPh sb="2" eb="4">
      <t>ケイヒ</t>
    </rPh>
    <phoneticPr fontId="2"/>
  </si>
  <si>
    <t>　事務管理費</t>
    <rPh sb="1" eb="3">
      <t>ジム</t>
    </rPh>
    <rPh sb="3" eb="5">
      <t>カンリ</t>
    </rPh>
    <rPh sb="5" eb="6">
      <t>ヒ</t>
    </rPh>
    <phoneticPr fontId="2"/>
  </si>
  <si>
    <t>　運営費</t>
    <rPh sb="1" eb="3">
      <t>ウンエイ</t>
    </rPh>
    <rPh sb="3" eb="4">
      <t>ヒ</t>
    </rPh>
    <phoneticPr fontId="2"/>
  </si>
  <si>
    <t>　租税公課</t>
    <rPh sb="1" eb="3">
      <t>ソゼイ</t>
    </rPh>
    <rPh sb="3" eb="5">
      <t>コウカ</t>
    </rPh>
    <phoneticPr fontId="2"/>
  </si>
  <si>
    <t>令和９年度</t>
    <rPh sb="0" eb="2">
      <t>レイワ</t>
    </rPh>
    <rPh sb="3" eb="5">
      <t>ネンド</t>
    </rPh>
    <phoneticPr fontId="2"/>
  </si>
  <si>
    <t>令和１０年度</t>
    <rPh sb="0" eb="2">
      <t>レイワ</t>
    </rPh>
    <rPh sb="4" eb="6">
      <t>ネンド</t>
    </rPh>
    <phoneticPr fontId="2"/>
  </si>
  <si>
    <t>令和１１年度</t>
    <rPh sb="0" eb="2">
      <t>レイワ</t>
    </rPh>
    <rPh sb="4" eb="6">
      <t>ネンド</t>
    </rPh>
    <phoneticPr fontId="2"/>
  </si>
  <si>
    <t>令和１２年度</t>
    <rPh sb="0" eb="2">
      <t>レイワ</t>
    </rPh>
    <rPh sb="4" eb="6">
      <t>ネンド</t>
    </rPh>
    <phoneticPr fontId="2"/>
  </si>
  <si>
    <t>令和１３年度</t>
    <rPh sb="0" eb="2">
      <t>レイワ</t>
    </rPh>
    <rPh sb="4" eb="6">
      <t>ネンド</t>
    </rPh>
    <phoneticPr fontId="2"/>
  </si>
  <si>
    <t>令和１４年度</t>
    <rPh sb="0" eb="2">
      <t>レイワ</t>
    </rPh>
    <rPh sb="4" eb="6">
      <t>ネンド</t>
    </rPh>
    <phoneticPr fontId="2"/>
  </si>
  <si>
    <t>金額(円)</t>
    <rPh sb="0" eb="2">
      <t>キンガク</t>
    </rPh>
    <rPh sb="3" eb="4">
      <t>エン</t>
    </rPh>
    <phoneticPr fontId="2"/>
  </si>
  <si>
    <t>備考(算出根拠等）</t>
    <rPh sb="0" eb="2">
      <t>ビコウ</t>
    </rPh>
    <rPh sb="3" eb="5">
      <t>サンシュツ</t>
    </rPh>
    <rPh sb="5" eb="7">
      <t>コンキョ</t>
    </rPh>
    <rPh sb="7" eb="8">
      <t>トウ</t>
    </rPh>
    <phoneticPr fontId="2"/>
  </si>
  <si>
    <t>※費用が生じない項目については「0円」としてください。</t>
    <rPh sb="8" eb="10">
      <t>コウモク</t>
    </rPh>
    <phoneticPr fontId="2"/>
  </si>
  <si>
    <t>※各項目ごとに内訳の算出根拠を必ず示してください（別紙可）。</t>
    <rPh sb="1" eb="4">
      <t>カクコウモク</t>
    </rPh>
    <rPh sb="7" eb="9">
      <t>ウチワケ</t>
    </rPh>
    <rPh sb="15" eb="16">
      <t>カナラ</t>
    </rPh>
    <rPh sb="17" eb="18">
      <t>シメ</t>
    </rPh>
    <rPh sb="25" eb="27">
      <t>ベッシ</t>
    </rPh>
    <rPh sb="27" eb="28">
      <t>カ</t>
    </rPh>
    <phoneticPr fontId="2"/>
  </si>
  <si>
    <t>【様式１０】</t>
    <phoneticPr fontId="2"/>
  </si>
  <si>
    <t>※　費用が生じない項目については「0円」としてください。</t>
    <rPh sb="9" eb="11">
      <t>コウモク</t>
    </rPh>
    <phoneticPr fontId="2"/>
  </si>
  <si>
    <t>※　「その他経費」は、一括計上は不可です。必ず内訳を記載し、算定根拠（別紙）を示してください。</t>
    <rPh sb="5" eb="6">
      <t>タ</t>
    </rPh>
    <rPh sb="6" eb="8">
      <t>ケイヒ</t>
    </rPh>
    <rPh sb="11" eb="13">
      <t>イッカツ</t>
    </rPh>
    <rPh sb="13" eb="15">
      <t>ケイジョウ</t>
    </rPh>
    <rPh sb="16" eb="18">
      <t>フカ</t>
    </rPh>
    <rPh sb="21" eb="22">
      <t>カナラ</t>
    </rPh>
    <rPh sb="23" eb="25">
      <t>ウチワケ</t>
    </rPh>
    <rPh sb="26" eb="28">
      <t>キサイ</t>
    </rPh>
    <rPh sb="30" eb="32">
      <t>サンテイ</t>
    </rPh>
    <rPh sb="32" eb="34">
      <t>コンキョ</t>
    </rPh>
    <rPh sb="35" eb="37">
      <t>ベッシ</t>
    </rPh>
    <rPh sb="39" eb="40">
      <t>シメ</t>
    </rPh>
    <phoneticPr fontId="2"/>
  </si>
  <si>
    <t>※　「人件費」については「指定管理施設雇用区分確認表」に基づき、必要な区分のみ記載してください。</t>
    <phoneticPr fontId="2"/>
  </si>
  <si>
    <t>※　人件費等についてはできる限り経常業務の範囲での提案としてください。</t>
    <phoneticPr fontId="2"/>
  </si>
  <si>
    <t>※　指定管理の選定にあたっては原則として経常業務の範疇での比較となります。</t>
    <phoneticPr fontId="2"/>
  </si>
  <si>
    <t>※　指定管理者に選定されても、事業提案に要するすべての経費が認められるとは限りません。</t>
    <phoneticPr fontId="2"/>
  </si>
  <si>
    <t>施設の保守</t>
    <rPh sb="0" eb="2">
      <t>シセツ</t>
    </rPh>
    <rPh sb="3" eb="5">
      <t>ホシュ</t>
    </rPh>
    <phoneticPr fontId="2"/>
  </si>
  <si>
    <t>検査業務</t>
    <rPh sb="0" eb="2">
      <t>ケンサ</t>
    </rPh>
    <rPh sb="2" eb="4">
      <t>ギョウム</t>
    </rPh>
    <phoneticPr fontId="2"/>
  </si>
  <si>
    <t>清掃業務</t>
    <rPh sb="0" eb="2">
      <t>セイソウ</t>
    </rPh>
    <rPh sb="2" eb="4">
      <t>ギョウム</t>
    </rPh>
    <phoneticPr fontId="2"/>
  </si>
  <si>
    <t>警備業務</t>
    <rPh sb="0" eb="2">
      <t>ケイビ</t>
    </rPh>
    <rPh sb="2" eb="4">
      <t>ギョウム</t>
    </rPh>
    <phoneticPr fontId="2"/>
  </si>
  <si>
    <t>通信費</t>
    <rPh sb="0" eb="3">
      <t>ツウシンヒ</t>
    </rPh>
    <phoneticPr fontId="2"/>
  </si>
  <si>
    <t>※　各項目の内訳については、区が定める経費区分に従い、適宜、行の追加、削除等して記入してください。</t>
    <rPh sb="2" eb="3">
      <t>カク</t>
    </rPh>
    <rPh sb="6" eb="8">
      <t>ウチワケ</t>
    </rPh>
    <rPh sb="27" eb="29">
      <t>テキギ</t>
    </rPh>
    <rPh sb="30" eb="31">
      <t>ギョウ</t>
    </rPh>
    <phoneticPr fontId="2"/>
  </si>
  <si>
    <t>通信費</t>
    <phoneticPr fontId="2"/>
  </si>
  <si>
    <t>※各項目の内訳については、区が定める経費区分に従い、適宜、行の追加、削除等して記入してください。</t>
    <rPh sb="1" eb="4">
      <t>カクコウモク</t>
    </rPh>
    <rPh sb="5" eb="7">
      <t>ウチワケ</t>
    </rPh>
    <rPh sb="13" eb="14">
      <t>ク</t>
    </rPh>
    <rPh sb="15" eb="16">
      <t>サダ</t>
    </rPh>
    <rPh sb="18" eb="20">
      <t>ケイヒ</t>
    </rPh>
    <rPh sb="20" eb="22">
      <t>クブン</t>
    </rPh>
    <rPh sb="23" eb="24">
      <t>シタガ</t>
    </rPh>
    <rPh sb="26" eb="28">
      <t>テキギ</t>
    </rPh>
    <rPh sb="29" eb="30">
      <t>ギョウ</t>
    </rPh>
    <rPh sb="31" eb="33">
      <t>ツイカ</t>
    </rPh>
    <rPh sb="34" eb="37">
      <t>サクジョナド</t>
    </rPh>
    <rPh sb="39" eb="41">
      <t>キニュウ</t>
    </rPh>
    <phoneticPr fontId="2"/>
  </si>
  <si>
    <t>※項目、記載順、金額については、（様式10）資金・収支計画書と整合を図ってください。</t>
    <rPh sb="17" eb="19">
      <t>ヨウシキ</t>
    </rPh>
    <rPh sb="22" eb="24">
      <t>シキン</t>
    </rPh>
    <rPh sb="25" eb="27">
      <t>シュウシ</t>
    </rPh>
    <rPh sb="27" eb="30">
      <t>ケイカクショ</t>
    </rPh>
    <rPh sb="31" eb="33">
      <t>セイゴウ</t>
    </rPh>
    <rPh sb="34" eb="35">
      <t>ハカ</t>
    </rPh>
    <phoneticPr fontId="2"/>
  </si>
  <si>
    <t>※「人件費」については「指定管理施設雇用区分確認表」に基づき、必要な区分のみ記載してください。</t>
    <phoneticPr fontId="2"/>
  </si>
  <si>
    <t>支出合計（税込み）</t>
    <rPh sb="0" eb="2">
      <t>シシュツ</t>
    </rPh>
    <rPh sb="2" eb="4">
      <t>ゴウケイ</t>
    </rPh>
    <rPh sb="5" eb="7">
      <t>ゼイコ</t>
    </rPh>
    <phoneticPr fontId="2"/>
  </si>
  <si>
    <t>支出合計（税込み）</t>
    <rPh sb="0" eb="2">
      <t>シシュツ</t>
    </rPh>
    <rPh sb="2" eb="4">
      <t>ゴウケイ</t>
    </rPh>
    <rPh sb="5" eb="7">
      <t>ゼイコミ</t>
    </rPh>
    <phoneticPr fontId="2"/>
  </si>
  <si>
    <t>令和１５年度</t>
    <rPh sb="0" eb="2">
      <t>レイワ</t>
    </rPh>
    <rPh sb="4" eb="6">
      <t>ネンド</t>
    </rPh>
    <phoneticPr fontId="2"/>
  </si>
  <si>
    <t>令和１６年度</t>
    <rPh sb="0" eb="2">
      <t>レイワ</t>
    </rPh>
    <rPh sb="4" eb="6">
      <t>ネンド</t>
    </rPh>
    <phoneticPr fontId="2"/>
  </si>
  <si>
    <t>地域熱供給</t>
    <rPh sb="0" eb="5">
      <t>チイキネツキョウキュウ</t>
    </rPh>
    <phoneticPr fontId="2"/>
  </si>
  <si>
    <t>警備員　正規（常勤・非常勤）・正規以外（常勤・非常勤）</t>
    <rPh sb="0" eb="3">
      <t>ケイビイン</t>
    </rPh>
    <phoneticPr fontId="2"/>
  </si>
  <si>
    <t>清掃員　正規（常勤・非常勤）・正規以外（常勤・非常勤）</t>
    <rPh sb="0" eb="2">
      <t>セイソウ</t>
    </rPh>
    <rPh sb="2" eb="3">
      <t>イン</t>
    </rPh>
    <phoneticPr fontId="2"/>
  </si>
  <si>
    <t>資金・収支計画書（事業計画）</t>
    <rPh sb="0" eb="2">
      <t>シキン</t>
    </rPh>
    <rPh sb="3" eb="4">
      <t>オサム</t>
    </rPh>
    <rPh sb="4" eb="5">
      <t>ササ</t>
    </rPh>
    <rPh sb="5" eb="6">
      <t>ケイ</t>
    </rPh>
    <rPh sb="6" eb="7">
      <t>ガ</t>
    </rPh>
    <rPh sb="7" eb="8">
      <t>ショ</t>
    </rPh>
    <rPh sb="9" eb="11">
      <t>ジギョウ</t>
    </rPh>
    <rPh sb="11" eb="13">
      <t>ケイカク</t>
    </rPh>
    <phoneticPr fontId="2"/>
  </si>
  <si>
    <t>（単位：円）</t>
    <rPh sb="1" eb="3">
      <t>タンイ</t>
    </rPh>
    <rPh sb="4" eb="5">
      <t>エン</t>
    </rPh>
    <phoneticPr fontId="2"/>
  </si>
  <si>
    <t>令和○年度</t>
    <rPh sb="0" eb="2">
      <t>レイワ</t>
    </rPh>
    <rPh sb="3" eb="5">
      <t>ネンド</t>
    </rPh>
    <phoneticPr fontId="2"/>
  </si>
  <si>
    <t>区指定管理料等</t>
    <rPh sb="0" eb="1">
      <t>ク</t>
    </rPh>
    <rPh sb="1" eb="3">
      <t>シテイ</t>
    </rPh>
    <rPh sb="3" eb="5">
      <t>カンリ</t>
    </rPh>
    <rPh sb="5" eb="6">
      <t>リョウ</t>
    </rPh>
    <rPh sb="6" eb="7">
      <t>トウ</t>
    </rPh>
    <phoneticPr fontId="2"/>
  </si>
  <si>
    <t>指定管理料</t>
    <rPh sb="0" eb="2">
      <t>シテイ</t>
    </rPh>
    <rPh sb="2" eb="4">
      <t>カンリ</t>
    </rPh>
    <rPh sb="4" eb="5">
      <t>リョウ</t>
    </rPh>
    <phoneticPr fontId="2"/>
  </si>
  <si>
    <t>利用料金収入</t>
    <rPh sb="0" eb="6">
      <t>リヨウリョウキンシュウニュウ</t>
    </rPh>
    <phoneticPr fontId="2"/>
  </si>
  <si>
    <t>事業参加費</t>
    <rPh sb="0" eb="2">
      <t>ジギョウ</t>
    </rPh>
    <rPh sb="2" eb="5">
      <t>サンカヒ</t>
    </rPh>
    <phoneticPr fontId="2"/>
  </si>
  <si>
    <t>支出</t>
    <rPh sb="0" eb="2">
      <t>シシュツ</t>
    </rPh>
    <phoneticPr fontId="2"/>
  </si>
  <si>
    <t>正規</t>
    <rPh sb="0" eb="2">
      <t>セイキ</t>
    </rPh>
    <phoneticPr fontId="2"/>
  </si>
  <si>
    <t>常勤職員給与</t>
    <rPh sb="2" eb="4">
      <t>ショクイン</t>
    </rPh>
    <rPh sb="4" eb="6">
      <t>キュウヨ</t>
    </rPh>
    <phoneticPr fontId="8"/>
  </si>
  <si>
    <t>非常勤職員給与</t>
    <rPh sb="3" eb="5">
      <t>ショクイン</t>
    </rPh>
    <rPh sb="5" eb="7">
      <t>キュウヨ</t>
    </rPh>
    <phoneticPr fontId="8"/>
  </si>
  <si>
    <t>正規以外</t>
    <rPh sb="0" eb="2">
      <t>セイキ</t>
    </rPh>
    <rPh sb="2" eb="4">
      <t>イガイ</t>
    </rPh>
    <phoneticPr fontId="2"/>
  </si>
  <si>
    <t>契約/非常勤職員給与</t>
    <rPh sb="0" eb="2">
      <t>ケイヤク</t>
    </rPh>
    <rPh sb="3" eb="4">
      <t>ヒ</t>
    </rPh>
    <rPh sb="4" eb="6">
      <t>ジョウキン</t>
    </rPh>
    <rPh sb="6" eb="8">
      <t>ショクイン</t>
    </rPh>
    <rPh sb="8" eb="10">
      <t>キュウヨ</t>
    </rPh>
    <phoneticPr fontId="2"/>
  </si>
  <si>
    <t>パート等/非常勤職員給与</t>
    <rPh sb="3" eb="4">
      <t>トウ</t>
    </rPh>
    <rPh sb="5" eb="8">
      <t>ヒジョウキン</t>
    </rPh>
    <rPh sb="8" eb="10">
      <t>ショクイン</t>
    </rPh>
    <rPh sb="10" eb="12">
      <t>キュウヨ</t>
    </rPh>
    <phoneticPr fontId="2"/>
  </si>
  <si>
    <t>派遣/非常勤職員給与</t>
    <rPh sb="0" eb="2">
      <t>ハケン</t>
    </rPh>
    <rPh sb="3" eb="6">
      <t>ヒジョウキン</t>
    </rPh>
    <rPh sb="6" eb="8">
      <t>ショクイン</t>
    </rPh>
    <rPh sb="8" eb="10">
      <t>キュウヨ</t>
    </rPh>
    <phoneticPr fontId="2"/>
  </si>
  <si>
    <t>シルバー人材センター</t>
    <rPh sb="4" eb="6">
      <t>ジンザイ</t>
    </rPh>
    <phoneticPr fontId="8"/>
  </si>
  <si>
    <t>通勤交通費</t>
    <rPh sb="0" eb="2">
      <t>ツウキン</t>
    </rPh>
    <rPh sb="2" eb="5">
      <t>コウツウヒ</t>
    </rPh>
    <phoneticPr fontId="2"/>
  </si>
  <si>
    <t>電気料金</t>
    <rPh sb="0" eb="2">
      <t>デンキ</t>
    </rPh>
    <rPh sb="2" eb="4">
      <t>リョウキン</t>
    </rPh>
    <phoneticPr fontId="2"/>
  </si>
  <si>
    <t>ガス料金</t>
    <rPh sb="2" eb="4">
      <t>リョウキン</t>
    </rPh>
    <phoneticPr fontId="2"/>
  </si>
  <si>
    <t>水道料金</t>
    <rPh sb="0" eb="2">
      <t>スイドウ</t>
    </rPh>
    <rPh sb="2" eb="4">
      <t>リョウキン</t>
    </rPh>
    <phoneticPr fontId="2"/>
  </si>
  <si>
    <t>施設修繕費</t>
    <rPh sb="0" eb="2">
      <t>シセツ</t>
    </rPh>
    <rPh sb="2" eb="5">
      <t>シュウゼンヒ</t>
    </rPh>
    <phoneticPr fontId="2"/>
  </si>
  <si>
    <t>●●●サービス事業費</t>
    <rPh sb="7" eb="9">
      <t>ジギョウ</t>
    </rPh>
    <rPh sb="9" eb="10">
      <t>ヒ</t>
    </rPh>
    <phoneticPr fontId="1"/>
  </si>
  <si>
    <t>▲▲▲サービス事業費</t>
    <rPh sb="7" eb="9">
      <t>ジギョウ</t>
    </rPh>
    <rPh sb="9" eb="10">
      <t>ヒ</t>
    </rPh>
    <phoneticPr fontId="2"/>
  </si>
  <si>
    <t>消耗品費</t>
    <rPh sb="0" eb="3">
      <t>ショウモウヒン</t>
    </rPh>
    <rPh sb="3" eb="4">
      <t>ヒ</t>
    </rPh>
    <phoneticPr fontId="2"/>
  </si>
  <si>
    <t>講師謝礼</t>
    <rPh sb="0" eb="2">
      <t>コウシ</t>
    </rPh>
    <rPh sb="2" eb="4">
      <t>シャレイ</t>
    </rPh>
    <phoneticPr fontId="1"/>
  </si>
  <si>
    <t>車両費</t>
    <rPh sb="0" eb="2">
      <t>シャリョウ</t>
    </rPh>
    <rPh sb="2" eb="3">
      <t>ヒ</t>
    </rPh>
    <phoneticPr fontId="1"/>
  </si>
  <si>
    <t>広告宣伝費</t>
    <rPh sb="0" eb="2">
      <t>コウコク</t>
    </rPh>
    <rPh sb="2" eb="5">
      <t>センデンヒ</t>
    </rPh>
    <rPh sb="4" eb="5">
      <t>ヒ</t>
    </rPh>
    <phoneticPr fontId="1"/>
  </si>
  <si>
    <t>研修費</t>
    <rPh sb="0" eb="2">
      <t>ケンシュウ</t>
    </rPh>
    <rPh sb="2" eb="3">
      <t>ヒ</t>
    </rPh>
    <phoneticPr fontId="2"/>
  </si>
  <si>
    <t>交通費（通勤交通費以外）</t>
    <rPh sb="0" eb="3">
      <t>コウツウヒ</t>
    </rPh>
    <rPh sb="4" eb="6">
      <t>ツウキン</t>
    </rPh>
    <rPh sb="6" eb="9">
      <t>コウツウヒ</t>
    </rPh>
    <rPh sb="9" eb="11">
      <t>イガイ</t>
    </rPh>
    <phoneticPr fontId="2"/>
  </si>
  <si>
    <t>保険料</t>
    <rPh sb="0" eb="3">
      <t>ホケンリョウ</t>
    </rPh>
    <phoneticPr fontId="1"/>
  </si>
  <si>
    <t>事務機器等賃借料</t>
    <rPh sb="0" eb="2">
      <t>ジム</t>
    </rPh>
    <rPh sb="2" eb="4">
      <t>キキ</t>
    </rPh>
    <rPh sb="4" eb="5">
      <t>トウ</t>
    </rPh>
    <rPh sb="5" eb="8">
      <t>チンシャクリョウ</t>
    </rPh>
    <phoneticPr fontId="2"/>
  </si>
  <si>
    <t>通信費</t>
    <rPh sb="0" eb="3">
      <t>ツウシンヒ</t>
    </rPh>
    <phoneticPr fontId="8"/>
  </si>
  <si>
    <t>振込手数料</t>
    <rPh sb="0" eb="2">
      <t>フリコミ</t>
    </rPh>
    <rPh sb="2" eb="5">
      <t>テスウリョウ</t>
    </rPh>
    <phoneticPr fontId="8"/>
  </si>
  <si>
    <t>モバイルルーター利用料（利用者貸出用）</t>
    <rPh sb="8" eb="11">
      <t>リヨウリョウ</t>
    </rPh>
    <rPh sb="12" eb="15">
      <t>リヨウシャ</t>
    </rPh>
    <rPh sb="15" eb="18">
      <t>カシダシヨウ</t>
    </rPh>
    <phoneticPr fontId="8"/>
  </si>
  <si>
    <t>キャッシュレス決済端末導入費</t>
    <rPh sb="7" eb="9">
      <t>ケッサイ</t>
    </rPh>
    <rPh sb="9" eb="11">
      <t>タンマツ</t>
    </rPh>
    <rPh sb="11" eb="13">
      <t>ドウニュウ</t>
    </rPh>
    <rPh sb="13" eb="14">
      <t>ヒ</t>
    </rPh>
    <phoneticPr fontId="8"/>
  </si>
  <si>
    <t>キャッシュレス決済手数料</t>
    <rPh sb="7" eb="9">
      <t>ケッサイ</t>
    </rPh>
    <rPh sb="9" eb="12">
      <t>テスウリョウ</t>
    </rPh>
    <phoneticPr fontId="8"/>
  </si>
  <si>
    <t>設備点検保守費</t>
    <rPh sb="0" eb="2">
      <t>セツビ</t>
    </rPh>
    <rPh sb="2" eb="4">
      <t>テンケン</t>
    </rPh>
    <rPh sb="4" eb="6">
      <t>ホシュ</t>
    </rPh>
    <rPh sb="6" eb="7">
      <t>ヒ</t>
    </rPh>
    <phoneticPr fontId="2"/>
  </si>
  <si>
    <t>衛生検査費</t>
    <rPh sb="0" eb="2">
      <t>エイセイ</t>
    </rPh>
    <rPh sb="2" eb="4">
      <t>ケンサ</t>
    </rPh>
    <rPh sb="4" eb="5">
      <t>ヒ</t>
    </rPh>
    <phoneticPr fontId="2"/>
  </si>
  <si>
    <t>清掃業務費</t>
    <rPh sb="0" eb="2">
      <t>セイソウ</t>
    </rPh>
    <rPh sb="2" eb="4">
      <t>ギョウム</t>
    </rPh>
    <rPh sb="4" eb="5">
      <t>ヒ</t>
    </rPh>
    <phoneticPr fontId="2"/>
  </si>
  <si>
    <t>植栽管理費</t>
    <rPh sb="0" eb="2">
      <t>ショクサイ</t>
    </rPh>
    <rPh sb="2" eb="4">
      <t>カンリ</t>
    </rPh>
    <rPh sb="4" eb="5">
      <t>ヒ</t>
    </rPh>
    <phoneticPr fontId="2"/>
  </si>
  <si>
    <t>警備費</t>
    <rPh sb="0" eb="2">
      <t>ケイビ</t>
    </rPh>
    <rPh sb="2" eb="3">
      <t>ヒ</t>
    </rPh>
    <phoneticPr fontId="2"/>
  </si>
  <si>
    <t>廃棄物処理費</t>
    <rPh sb="0" eb="5">
      <t>ハイキブツショリ</t>
    </rPh>
    <rPh sb="5" eb="6">
      <t>ヒ</t>
    </rPh>
    <phoneticPr fontId="2"/>
  </si>
  <si>
    <t>入退館システム費</t>
    <rPh sb="0" eb="3">
      <t>ニュウタイカン</t>
    </rPh>
    <rPh sb="7" eb="8">
      <t>ヒ</t>
    </rPh>
    <phoneticPr fontId="2"/>
  </si>
  <si>
    <t>　事務管理経費</t>
    <rPh sb="1" eb="3">
      <t>ジム</t>
    </rPh>
    <rPh sb="3" eb="5">
      <t>カンリ</t>
    </rPh>
    <rPh sb="5" eb="7">
      <t>ケイヒ</t>
    </rPh>
    <rPh sb="6" eb="7">
      <t>ヒ</t>
    </rPh>
    <phoneticPr fontId="2"/>
  </si>
  <si>
    <t>支出合計</t>
    <rPh sb="0" eb="2">
      <t>シシュツ</t>
    </rPh>
    <rPh sb="2" eb="4">
      <t>ゴウケイ</t>
    </rPh>
    <phoneticPr fontId="2"/>
  </si>
  <si>
    <t>増減理由等</t>
    <rPh sb="4" eb="5">
      <t>トウ</t>
    </rPh>
    <phoneticPr fontId="2"/>
  </si>
  <si>
    <t>・キャッシュレス決済端末導入費は初年度のみ生じる</t>
    <rPh sb="8" eb="10">
      <t>ケッサイ</t>
    </rPh>
    <rPh sb="10" eb="12">
      <t>タンマツ</t>
    </rPh>
    <rPh sb="12" eb="14">
      <t>ドウニュウ</t>
    </rPh>
    <rPh sb="14" eb="15">
      <t>ヒ</t>
    </rPh>
    <rPh sb="16" eb="19">
      <t>ショネンド</t>
    </rPh>
    <rPh sb="21" eb="22">
      <t>ショウ</t>
    </rPh>
    <phoneticPr fontId="2"/>
  </si>
  <si>
    <t>・施設利用前年度5%増を想定
・定期昇給3%を想定</t>
    <rPh sb="1" eb="3">
      <t>シセツ</t>
    </rPh>
    <rPh sb="3" eb="5">
      <t>リヨウ</t>
    </rPh>
    <rPh sb="5" eb="8">
      <t>ゼンネンド</t>
    </rPh>
    <rPh sb="10" eb="11">
      <t>ゾウ</t>
    </rPh>
    <rPh sb="12" eb="14">
      <t>ソウテイ</t>
    </rPh>
    <rPh sb="16" eb="18">
      <t>テイキ</t>
    </rPh>
    <rPh sb="18" eb="20">
      <t>ショウキュウ</t>
    </rPh>
    <rPh sb="23" eb="25">
      <t>ソウテイ</t>
    </rPh>
    <phoneticPr fontId="2"/>
  </si>
  <si>
    <t>※　各項目の内訳については、適宜、行の追加、削除等して記入してください。</t>
    <rPh sb="2" eb="3">
      <t>カク</t>
    </rPh>
    <rPh sb="6" eb="8">
      <t>ウチワケ</t>
    </rPh>
    <rPh sb="14" eb="16">
      <t>テキギ</t>
    </rPh>
    <rPh sb="17" eb="18">
      <t>ギョウ</t>
    </rPh>
    <phoneticPr fontId="2"/>
  </si>
  <si>
    <t>※　項目、記載順、金額については、（様式11）と整合を図ってください。</t>
    <rPh sb="18" eb="20">
      <t>ヨウシキ</t>
    </rPh>
    <rPh sb="24" eb="26">
      <t>セイゴウ</t>
    </rPh>
    <rPh sb="27" eb="28">
      <t>ハカ</t>
    </rPh>
    <phoneticPr fontId="2"/>
  </si>
  <si>
    <t>【様式11】</t>
    <phoneticPr fontId="2"/>
  </si>
  <si>
    <t>※「その他経費」については、本部経費として必ず指定する内訳を示してください。また、算定の考え方や方法等を明らかに示す資料を添付してください。</t>
    <phoneticPr fontId="2"/>
  </si>
  <si>
    <t>職員人件費</t>
    <rPh sb="0" eb="2">
      <t>ショクイン</t>
    </rPh>
    <phoneticPr fontId="2"/>
  </si>
  <si>
    <t>※各項目の内訳については、適宜、行を追加・削除等してください。</t>
    <rPh sb="1" eb="2">
      <t>カク</t>
    </rPh>
    <rPh sb="5" eb="7">
      <t>ウチワケ</t>
    </rPh>
    <rPh sb="13" eb="15">
      <t>テキギ</t>
    </rPh>
    <rPh sb="16" eb="17">
      <t>ギョウ</t>
    </rPh>
    <phoneticPr fontId="2"/>
  </si>
  <si>
    <t>支出合計（税込）</t>
    <rPh sb="0" eb="2">
      <t>シシュツ</t>
    </rPh>
    <rPh sb="2" eb="4">
      <t>ゴウケイ</t>
    </rPh>
    <rPh sb="5" eb="7">
      <t>ゼイコミ</t>
    </rPh>
    <phoneticPr fontId="2"/>
  </si>
  <si>
    <t xml:space="preserve">令和○○年度 受 託 経 費 見 積 書 </t>
    <rPh sb="0" eb="1">
      <t>レイ</t>
    </rPh>
    <rPh sb="1" eb="2">
      <t>ワ</t>
    </rPh>
    <phoneticPr fontId="2"/>
  </si>
  <si>
    <t>港区立芝浦アイランドこども園　資金・収支計画書（事業計画）</t>
    <rPh sb="0" eb="2">
      <t>ミナトク</t>
    </rPh>
    <rPh sb="2" eb="3">
      <t>リツ</t>
    </rPh>
    <rPh sb="3" eb="5">
      <t>シバウラ</t>
    </rPh>
    <rPh sb="13" eb="14">
      <t>エン</t>
    </rPh>
    <rPh sb="15" eb="17">
      <t>シキン</t>
    </rPh>
    <rPh sb="18" eb="20">
      <t>シュウシ</t>
    </rPh>
    <rPh sb="20" eb="22">
      <t>ケイカク</t>
    </rPh>
    <rPh sb="22" eb="23">
      <t>ショ</t>
    </rPh>
    <rPh sb="24" eb="26">
      <t>ジギョウ</t>
    </rPh>
    <rPh sb="26" eb="28">
      <t>ケイカク</t>
    </rPh>
    <phoneticPr fontId="2"/>
  </si>
  <si>
    <t>令和１７年度</t>
    <rPh sb="0" eb="2">
      <t>レイワ</t>
    </rPh>
    <rPh sb="4" eb="6">
      <t>ネンド</t>
    </rPh>
    <phoneticPr fontId="2"/>
  </si>
  <si>
    <t>令和１８年度</t>
    <rPh sb="0" eb="2">
      <t>レイワ</t>
    </rPh>
    <rPh sb="4" eb="6">
      <t>ネンド</t>
    </rPh>
    <phoneticPr fontId="2"/>
  </si>
  <si>
    <t xml:space="preserve">令和９年度 受 託 経 費 見 積 書（港区立芝浦アイランドこども園） </t>
    <rPh sb="0" eb="1">
      <t>レイ</t>
    </rPh>
    <rPh sb="1" eb="2">
      <t>ワ</t>
    </rPh>
    <rPh sb="23" eb="25">
      <t>シバウラ</t>
    </rPh>
    <rPh sb="33" eb="34">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</si>
</sst>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4">
    <font>
      <sz val="12"/>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BIZ UD明朝 Medium"/>
      <family val="1"/>
      <charset val="128"/>
    </font>
    <font>
      <sz val="11"/>
      <name val="BIZ UD明朝 Medium"/>
      <family val="1"/>
      <charset val="128"/>
    </font>
    <font>
      <b/>
      <sz val="14"/>
      <name val="BIZ UD明朝 Medium"/>
      <family val="1"/>
      <charset val="128"/>
    </font>
    <font>
      <sz val="10"/>
      <name val="BIZ UD明朝 Medium"/>
      <family val="1"/>
      <charset val="128"/>
    </font>
    <font>
      <sz val="12"/>
      <name val="ＭＳ 明朝"/>
      <family val="1"/>
      <charset val="128"/>
    </font>
    <font>
      <sz val="10"/>
      <color rgb="FFFF0000"/>
      <name val="BIZ UD明朝 Medium"/>
      <family val="1"/>
      <charset val="128"/>
    </font>
    <font>
      <b/>
      <sz val="12"/>
      <name val="BIZ UDゴシック"/>
      <family val="3"/>
      <charset val="128"/>
    </font>
    <font>
      <sz val="11"/>
      <color rgb="FFFF0000"/>
      <name val="BIZ UD明朝 Medium"/>
      <family val="1"/>
      <charset val="128"/>
    </font>
    <font>
      <sz val="14"/>
      <name val="ＭＳ ゴシック"/>
      <family val="3"/>
      <charset val="128"/>
    </font>
    <font>
      <b/>
      <sz val="14"/>
      <name val="BIZ UDゴシック"/>
      <family val="3"/>
      <charset val="128"/>
    </font>
    <font>
      <sz val="12"/>
      <name val="BIZ UDゴシック"/>
      <family val="3"/>
      <charset val="128"/>
    </font>
    <font>
      <sz val="11"/>
      <name val="BIZ UDゴシック"/>
      <family val="3"/>
      <charset val="128"/>
    </font>
    <font>
      <b/>
      <sz val="11"/>
      <color theme="0"/>
      <name val="BIZ UDゴシック"/>
      <family val="3"/>
      <charset val="128"/>
    </font>
    <font>
      <b/>
      <sz val="11"/>
      <name val="BIZ UDゴシック"/>
      <family val="3"/>
      <charset val="128"/>
    </font>
    <font>
      <b/>
      <sz val="11"/>
      <name val="BIZ UD明朝 Medium"/>
      <family val="1"/>
      <charset val="128"/>
    </font>
    <font>
      <sz val="11"/>
      <color theme="1"/>
      <name val="BIZ UD明朝 Medium"/>
      <family val="1"/>
      <charset val="128"/>
    </font>
    <font>
      <sz val="11"/>
      <name val="ＭＳ 明朝"/>
      <family val="1"/>
      <charset val="128"/>
    </font>
    <font>
      <sz val="11"/>
      <color indexed="63"/>
      <name val="BIZ UDゴシック"/>
      <family val="3"/>
      <charset val="128"/>
    </font>
    <font>
      <sz val="12"/>
      <color theme="0"/>
      <name val="BIZ UDゴシック"/>
      <family val="3"/>
      <charset val="128"/>
    </font>
    <font>
      <sz val="11"/>
      <color theme="0"/>
      <name val="BIZ UDゴシック"/>
      <family val="3"/>
      <charset val="128"/>
    </font>
  </fonts>
  <fills count="4">
    <fill>
      <patternFill patternType="none"/>
    </fill>
    <fill>
      <patternFill patternType="gray125"/>
    </fill>
    <fill>
      <patternFill patternType="solid">
        <fgColor indexed="43"/>
        <bgColor indexed="64"/>
      </patternFill>
    </fill>
    <fill>
      <patternFill patternType="solid">
        <fgColor theme="0" tint="-0.499984740745262"/>
        <bgColor indexed="64"/>
      </patternFill>
    </fill>
  </fills>
  <borders count="45">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
      <left/>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1" fillId="0" borderId="0"/>
    <xf numFmtId="0" fontId="1" fillId="0" borderId="0">
      <alignment vertical="center"/>
    </xf>
    <xf numFmtId="38" fontId="1" fillId="0" borderId="0" applyFont="0" applyFill="0" applyBorder="0" applyAlignment="0" applyProtection="0">
      <alignment vertical="center"/>
    </xf>
  </cellStyleXfs>
  <cellXfs count="206">
    <xf numFmtId="0" fontId="0" fillId="0" borderId="0" xfId="0">
      <alignment vertical="center"/>
    </xf>
    <xf numFmtId="0" fontId="4" fillId="0" borderId="0" xfId="2" applyFont="1"/>
    <xf numFmtId="0" fontId="4" fillId="0" borderId="0" xfId="2" applyFont="1" applyAlignment="1">
      <alignment horizontal="left"/>
    </xf>
    <xf numFmtId="38" fontId="4" fillId="0" borderId="0" xfId="1" applyFont="1">
      <alignment vertical="center"/>
    </xf>
    <xf numFmtId="0" fontId="4" fillId="0" borderId="1" xfId="2" applyFont="1" applyBorder="1" applyAlignment="1">
      <alignment horizontal="left"/>
    </xf>
    <xf numFmtId="0" fontId="5" fillId="0" borderId="1" xfId="2" applyFont="1" applyBorder="1"/>
    <xf numFmtId="0" fontId="4" fillId="0" borderId="1" xfId="2" applyFont="1" applyBorder="1"/>
    <xf numFmtId="0" fontId="4" fillId="0" borderId="0" xfId="2" applyFont="1" applyAlignment="1">
      <alignment horizontal="right" vertical="top"/>
    </xf>
    <xf numFmtId="0" fontId="4" fillId="0" borderId="0" xfId="0" applyFont="1">
      <alignment vertical="center"/>
    </xf>
    <xf numFmtId="38" fontId="4" fillId="0" borderId="5" xfId="1" applyFont="1" applyBorder="1" applyAlignment="1">
      <alignment horizontal="center" vertical="center"/>
    </xf>
    <xf numFmtId="0" fontId="4" fillId="2" borderId="10" xfId="0" applyFont="1" applyFill="1" applyBorder="1" applyAlignment="1">
      <alignment horizontal="left" vertical="center"/>
    </xf>
    <xf numFmtId="0" fontId="4" fillId="2" borderId="11" xfId="0" applyFont="1" applyFill="1" applyBorder="1" applyAlignment="1">
      <alignment horizontal="center" vertical="center"/>
    </xf>
    <xf numFmtId="38" fontId="4" fillId="2" borderId="12" xfId="1" applyFont="1" applyFill="1" applyBorder="1" applyAlignment="1">
      <alignment horizontal="right" vertical="center" shrinkToFit="1"/>
    </xf>
    <xf numFmtId="0" fontId="4" fillId="0" borderId="3" xfId="0" applyFont="1" applyBorder="1" applyAlignment="1">
      <alignment horizontal="left" vertical="center"/>
    </xf>
    <xf numFmtId="0" fontId="4" fillId="0" borderId="13" xfId="0" applyFont="1" applyBorder="1">
      <alignment vertical="center"/>
    </xf>
    <xf numFmtId="38" fontId="4" fillId="0" borderId="14" xfId="1" applyFont="1" applyBorder="1" applyAlignment="1">
      <alignment vertical="center" shrinkToFit="1"/>
    </xf>
    <xf numFmtId="0" fontId="4" fillId="0" borderId="15" xfId="0" applyFont="1" applyBorder="1" applyAlignment="1">
      <alignment horizontal="center" vertical="center"/>
    </xf>
    <xf numFmtId="38" fontId="4" fillId="0" borderId="16" xfId="1" applyFont="1" applyBorder="1" applyAlignment="1">
      <alignment vertical="center" shrinkToFit="1"/>
    </xf>
    <xf numFmtId="38" fontId="4" fillId="0" borderId="19" xfId="1" applyFont="1" applyBorder="1" applyAlignment="1">
      <alignment vertical="center" shrinkToFit="1"/>
    </xf>
    <xf numFmtId="0" fontId="4" fillId="0" borderId="0" xfId="0" applyFont="1" applyAlignment="1">
      <alignment horizontal="left" vertical="center"/>
    </xf>
    <xf numFmtId="0" fontId="4" fillId="0" borderId="0" xfId="0" applyFont="1" applyAlignment="1">
      <alignment horizontal="center" vertical="center"/>
    </xf>
    <xf numFmtId="38" fontId="4" fillId="0" borderId="0" xfId="1" applyFont="1" applyBorder="1" applyAlignment="1">
      <alignment horizontal="center" vertical="center" shrinkToFit="1"/>
    </xf>
    <xf numFmtId="0" fontId="4" fillId="0" borderId="0" xfId="2" applyFont="1" applyAlignment="1">
      <alignment vertical="center"/>
    </xf>
    <xf numFmtId="0" fontId="4" fillId="2" borderId="3" xfId="2" applyFont="1" applyFill="1" applyBorder="1" applyAlignment="1">
      <alignment horizontal="left" vertical="center"/>
    </xf>
    <xf numFmtId="0" fontId="4" fillId="2" borderId="6" xfId="2" applyFont="1" applyFill="1" applyBorder="1" applyAlignment="1">
      <alignment horizontal="center" vertical="center"/>
    </xf>
    <xf numFmtId="38" fontId="4" fillId="2" borderId="6" xfId="1" applyFont="1" applyFill="1" applyBorder="1" applyAlignment="1">
      <alignment horizontal="right" vertical="center" shrinkToFit="1"/>
    </xf>
    <xf numFmtId="0" fontId="4" fillId="0" borderId="20" xfId="2" applyFont="1" applyBorder="1" applyAlignment="1">
      <alignment horizontal="left" vertical="center"/>
    </xf>
    <xf numFmtId="0" fontId="5" fillId="0" borderId="13" xfId="2" applyFont="1" applyBorder="1" applyAlignment="1">
      <alignment horizontal="left" vertical="center"/>
    </xf>
    <xf numFmtId="38" fontId="4" fillId="0" borderId="21" xfId="1" applyFont="1" applyFill="1" applyBorder="1" applyAlignment="1">
      <alignment horizontal="right" vertical="center" shrinkToFit="1"/>
    </xf>
    <xf numFmtId="0" fontId="4" fillId="0" borderId="3" xfId="2" applyFont="1" applyBorder="1" applyAlignment="1">
      <alignment horizontal="left" vertical="center"/>
    </xf>
    <xf numFmtId="0" fontId="4" fillId="0" borderId="13" xfId="2" applyFont="1" applyBorder="1" applyAlignment="1">
      <alignment horizontal="left" vertical="center"/>
    </xf>
    <xf numFmtId="0" fontId="4" fillId="0" borderId="2" xfId="2" applyFont="1" applyBorder="1" applyAlignment="1">
      <alignment horizontal="left" vertical="center"/>
    </xf>
    <xf numFmtId="0" fontId="4" fillId="0" borderId="22" xfId="2" applyFont="1" applyBorder="1" applyAlignment="1">
      <alignment horizontal="left" vertical="center"/>
    </xf>
    <xf numFmtId="38" fontId="4" fillId="0" borderId="23" xfId="1" applyFont="1" applyFill="1" applyBorder="1" applyAlignment="1">
      <alignment horizontal="right" vertical="center" shrinkToFit="1"/>
    </xf>
    <xf numFmtId="0" fontId="4" fillId="2" borderId="4" xfId="2" applyFont="1" applyFill="1" applyBorder="1" applyAlignment="1">
      <alignment horizontal="left" vertical="center"/>
    </xf>
    <xf numFmtId="0" fontId="4" fillId="2" borderId="24" xfId="2" applyFont="1" applyFill="1" applyBorder="1" applyAlignment="1">
      <alignment vertical="center"/>
    </xf>
    <xf numFmtId="38" fontId="4" fillId="2" borderId="25" xfId="1" applyFont="1" applyFill="1" applyBorder="1" applyAlignment="1">
      <alignment vertical="center" shrinkToFit="1"/>
    </xf>
    <xf numFmtId="176" fontId="4" fillId="0" borderId="13" xfId="2" applyNumberFormat="1" applyFont="1" applyBorder="1" applyAlignment="1">
      <alignment horizontal="left" vertical="center"/>
    </xf>
    <xf numFmtId="38" fontId="4" fillId="0" borderId="14" xfId="1" applyFont="1" applyBorder="1" applyAlignment="1">
      <alignment horizontal="right" vertical="center" shrinkToFit="1"/>
    </xf>
    <xf numFmtId="38" fontId="4" fillId="0" borderId="21" xfId="1" applyFont="1" applyBorder="1" applyAlignment="1">
      <alignment horizontal="right" vertical="center" shrinkToFit="1"/>
    </xf>
    <xf numFmtId="176" fontId="4" fillId="2" borderId="26" xfId="2" applyNumberFormat="1" applyFont="1" applyFill="1" applyBorder="1" applyAlignment="1">
      <alignment horizontal="left" vertical="center"/>
    </xf>
    <xf numFmtId="38" fontId="4" fillId="2" borderId="7" xfId="1" applyFont="1" applyFill="1" applyBorder="1" applyAlignment="1">
      <alignment horizontal="right" vertical="center" shrinkToFit="1"/>
    </xf>
    <xf numFmtId="176" fontId="4" fillId="0" borderId="13" xfId="2" applyNumberFormat="1" applyFont="1" applyBorder="1" applyAlignment="1">
      <alignment horizontal="left" vertical="center" wrapText="1"/>
    </xf>
    <xf numFmtId="38" fontId="4" fillId="0" borderId="21" xfId="1" applyFont="1" applyBorder="1" applyAlignment="1">
      <alignment vertical="center" shrinkToFit="1"/>
    </xf>
    <xf numFmtId="176" fontId="4" fillId="0" borderId="22" xfId="2" applyNumberFormat="1" applyFont="1" applyBorder="1" applyAlignment="1">
      <alignment horizontal="left" vertical="center"/>
    </xf>
    <xf numFmtId="38" fontId="4" fillId="0" borderId="23" xfId="1" applyFont="1" applyBorder="1" applyAlignment="1">
      <alignment vertical="center" shrinkToFit="1"/>
    </xf>
    <xf numFmtId="0" fontId="4" fillId="2" borderId="26" xfId="2" applyFont="1" applyFill="1" applyBorder="1" applyAlignment="1">
      <alignment vertical="center"/>
    </xf>
    <xf numFmtId="38" fontId="4" fillId="2" borderId="7" xfId="1" applyFont="1" applyFill="1" applyBorder="1" applyAlignment="1">
      <alignment vertical="center" shrinkToFit="1"/>
    </xf>
    <xf numFmtId="0" fontId="4" fillId="2" borderId="10" xfId="2" applyFont="1" applyFill="1" applyBorder="1" applyAlignment="1">
      <alignment horizontal="left" vertical="center"/>
    </xf>
    <xf numFmtId="0" fontId="4" fillId="2" borderId="27" xfId="2" applyFont="1" applyFill="1" applyBorder="1" applyAlignment="1">
      <alignment vertical="center"/>
    </xf>
    <xf numFmtId="38" fontId="4" fillId="0" borderId="14" xfId="1" applyFont="1" applyFill="1" applyBorder="1" applyAlignment="1">
      <alignment horizontal="right" vertical="center" shrinkToFit="1"/>
    </xf>
    <xf numFmtId="38" fontId="4" fillId="0" borderId="6" xfId="1" applyFont="1" applyFill="1" applyBorder="1" applyAlignment="1">
      <alignment horizontal="right" vertical="center" shrinkToFit="1"/>
    </xf>
    <xf numFmtId="38" fontId="4" fillId="0" borderId="19" xfId="1" applyFont="1" applyBorder="1" applyAlignment="1">
      <alignment horizontal="right" vertical="center" shrinkToFit="1"/>
    </xf>
    <xf numFmtId="0" fontId="4" fillId="0" borderId="29" xfId="2" applyFont="1" applyBorder="1" applyAlignment="1">
      <alignment horizontal="center" vertical="center"/>
    </xf>
    <xf numFmtId="38" fontId="4" fillId="0" borderId="0" xfId="1" applyFont="1" applyBorder="1" applyAlignment="1">
      <alignment horizontal="right" vertical="center" shrinkToFit="1"/>
    </xf>
    <xf numFmtId="38" fontId="4" fillId="0" borderId="30" xfId="1" applyFont="1" applyBorder="1" applyAlignment="1">
      <alignment horizontal="right" vertical="center" shrinkToFit="1"/>
    </xf>
    <xf numFmtId="38" fontId="4" fillId="0" borderId="5" xfId="1" applyFont="1" applyBorder="1" applyAlignment="1">
      <alignment horizontal="right" vertical="center" shrinkToFit="1"/>
    </xf>
    <xf numFmtId="0" fontId="4" fillId="0" borderId="0" xfId="2" applyFont="1" applyAlignment="1">
      <alignment horizontal="center" vertical="center"/>
    </xf>
    <xf numFmtId="0" fontId="4" fillId="0" borderId="0" xfId="3" applyFont="1" applyAlignment="1">
      <alignment horizontal="left"/>
    </xf>
    <xf numFmtId="0" fontId="4" fillId="0" borderId="0" xfId="3" applyFont="1" applyAlignment="1"/>
    <xf numFmtId="38" fontId="5" fillId="0" borderId="5" xfId="4" applyFont="1" applyBorder="1" applyAlignment="1">
      <alignment horizontal="center" vertical="center"/>
    </xf>
    <xf numFmtId="0" fontId="8" fillId="0" borderId="0" xfId="3" applyFont="1">
      <alignment vertical="center"/>
    </xf>
    <xf numFmtId="0" fontId="5" fillId="2" borderId="10" xfId="3" applyFont="1" applyFill="1" applyBorder="1" applyAlignment="1">
      <alignment horizontal="left" vertical="center"/>
    </xf>
    <xf numFmtId="0" fontId="5" fillId="0" borderId="3" xfId="3" applyFont="1" applyBorder="1" applyAlignment="1">
      <alignment horizontal="left" vertical="center"/>
    </xf>
    <xf numFmtId="0" fontId="5" fillId="0" borderId="13" xfId="3" applyFont="1" applyBorder="1">
      <alignment vertical="center"/>
    </xf>
    <xf numFmtId="38" fontId="5" fillId="0" borderId="14" xfId="4" applyFont="1" applyBorder="1" applyAlignment="1">
      <alignment vertical="center" shrinkToFit="1"/>
    </xf>
    <xf numFmtId="38" fontId="5" fillId="0" borderId="19" xfId="4" applyFont="1" applyBorder="1" applyAlignment="1">
      <alignment vertical="center" shrinkToFit="1"/>
    </xf>
    <xf numFmtId="0" fontId="5" fillId="2" borderId="4" xfId="3" applyFont="1" applyFill="1" applyBorder="1" applyAlignment="1">
      <alignment horizontal="left" vertical="center"/>
    </xf>
    <xf numFmtId="0" fontId="5" fillId="2" borderId="7" xfId="3" applyFont="1" applyFill="1" applyBorder="1" applyAlignment="1">
      <alignment horizontal="center" vertical="center"/>
    </xf>
    <xf numFmtId="0" fontId="5" fillId="2" borderId="27" xfId="3" applyFont="1" applyFill="1" applyBorder="1">
      <alignment vertical="center"/>
    </xf>
    <xf numFmtId="176" fontId="5" fillId="0" borderId="13" xfId="3" applyNumberFormat="1" applyFont="1" applyBorder="1" applyAlignment="1">
      <alignment horizontal="left" vertical="center"/>
    </xf>
    <xf numFmtId="0" fontId="5" fillId="0" borderId="3" xfId="3" applyFont="1" applyBorder="1" applyAlignment="1">
      <alignment horizontal="center" vertical="center"/>
    </xf>
    <xf numFmtId="0" fontId="5" fillId="0" borderId="33" xfId="3" applyFont="1" applyBorder="1">
      <alignment vertical="center"/>
    </xf>
    <xf numFmtId="176" fontId="5" fillId="0" borderId="22" xfId="3" applyNumberFormat="1" applyFont="1" applyBorder="1" applyAlignment="1">
      <alignment horizontal="left" vertical="center"/>
    </xf>
    <xf numFmtId="0" fontId="5" fillId="2" borderId="28" xfId="3" applyFont="1" applyFill="1" applyBorder="1">
      <alignment vertical="center"/>
    </xf>
    <xf numFmtId="0" fontId="5" fillId="0" borderId="20" xfId="3" applyFont="1" applyBorder="1" applyAlignment="1">
      <alignment horizontal="left" vertical="center"/>
    </xf>
    <xf numFmtId="0" fontId="5" fillId="2" borderId="24" xfId="3" applyFont="1" applyFill="1" applyBorder="1">
      <alignment vertical="center"/>
    </xf>
    <xf numFmtId="176" fontId="5" fillId="0" borderId="24" xfId="3" applyNumberFormat="1" applyFont="1" applyBorder="1" applyAlignment="1">
      <alignment horizontal="left" vertical="center" wrapText="1"/>
    </xf>
    <xf numFmtId="0" fontId="5" fillId="0" borderId="2" xfId="3" applyFont="1" applyBorder="1" applyAlignment="1">
      <alignment horizontal="left" vertical="center"/>
    </xf>
    <xf numFmtId="0" fontId="5" fillId="2" borderId="26" xfId="3" applyFont="1" applyFill="1" applyBorder="1">
      <alignment vertical="center"/>
    </xf>
    <xf numFmtId="38" fontId="5" fillId="2" borderId="12" xfId="4" applyFont="1" applyFill="1" applyBorder="1" applyAlignment="1" applyProtection="1">
      <alignment vertical="center" shrinkToFit="1"/>
      <protection locked="0"/>
    </xf>
    <xf numFmtId="0" fontId="5" fillId="0" borderId="24" xfId="3" applyFont="1" applyBorder="1">
      <alignment vertical="center"/>
    </xf>
    <xf numFmtId="0" fontId="5" fillId="0" borderId="13" xfId="3" applyFont="1" applyBorder="1" applyAlignment="1">
      <alignment vertical="center" shrinkToFit="1"/>
    </xf>
    <xf numFmtId="0" fontId="7" fillId="0" borderId="0" xfId="3" applyFont="1">
      <alignment vertical="center"/>
    </xf>
    <xf numFmtId="0" fontId="7" fillId="0" borderId="0" xfId="3" applyFont="1" applyAlignment="1">
      <alignment horizontal="left" vertical="center"/>
    </xf>
    <xf numFmtId="0" fontId="4" fillId="0" borderId="0" xfId="3" applyFont="1" applyAlignment="1">
      <alignment horizontal="left" vertical="center"/>
    </xf>
    <xf numFmtId="0" fontId="5" fillId="0" borderId="0" xfId="3" applyFont="1">
      <alignment vertical="center"/>
    </xf>
    <xf numFmtId="38" fontId="4" fillId="0" borderId="0" xfId="4" applyFont="1" applyAlignment="1">
      <alignment vertical="center"/>
    </xf>
    <xf numFmtId="0" fontId="4" fillId="0" borderId="0" xfId="3" applyFont="1">
      <alignment vertical="center"/>
    </xf>
    <xf numFmtId="0" fontId="5" fillId="0" borderId="1" xfId="3" applyFont="1" applyBorder="1" applyAlignment="1">
      <alignment horizontal="left"/>
    </xf>
    <xf numFmtId="0" fontId="4" fillId="0" borderId="0" xfId="3" applyFont="1" applyAlignment="1">
      <alignment horizontal="right" vertical="top"/>
    </xf>
    <xf numFmtId="38" fontId="5" fillId="0" borderId="5" xfId="4" applyFont="1" applyBorder="1" applyAlignment="1">
      <alignment horizontal="center" vertical="center" shrinkToFit="1"/>
    </xf>
    <xf numFmtId="0" fontId="5" fillId="0" borderId="31" xfId="3" applyFont="1" applyBorder="1" applyAlignment="1">
      <alignment vertical="center" textRotation="255"/>
    </xf>
    <xf numFmtId="0" fontId="5" fillId="0" borderId="32" xfId="3" applyFont="1" applyBorder="1" applyAlignment="1">
      <alignment vertical="center" textRotation="255"/>
    </xf>
    <xf numFmtId="0" fontId="5" fillId="0" borderId="28" xfId="3" applyFont="1" applyBorder="1">
      <alignment vertical="center"/>
    </xf>
    <xf numFmtId="0" fontId="5" fillId="0" borderId="32" xfId="3" applyFont="1" applyBorder="1" applyAlignment="1">
      <alignment horizontal="left" vertical="center"/>
    </xf>
    <xf numFmtId="38" fontId="4" fillId="0" borderId="0" xfId="4" applyFont="1" applyBorder="1" applyAlignment="1">
      <alignment vertical="center" shrinkToFit="1"/>
    </xf>
    <xf numFmtId="38" fontId="7" fillId="0" borderId="0" xfId="4" applyFont="1" applyAlignment="1">
      <alignment vertical="center"/>
    </xf>
    <xf numFmtId="0" fontId="5" fillId="0" borderId="3" xfId="3" applyFont="1" applyBorder="1" applyAlignment="1">
      <alignment vertical="center" textRotation="255"/>
    </xf>
    <xf numFmtId="0" fontId="7" fillId="0" borderId="0" xfId="0" applyFont="1">
      <alignment vertical="center"/>
    </xf>
    <xf numFmtId="0" fontId="7" fillId="0" borderId="0" xfId="0" applyFont="1" applyAlignment="1">
      <alignment horizontal="left" vertical="center"/>
    </xf>
    <xf numFmtId="0" fontId="5" fillId="0" borderId="0" xfId="0" applyFont="1">
      <alignment vertical="center"/>
    </xf>
    <xf numFmtId="0" fontId="8" fillId="0" borderId="0" xfId="0" applyFont="1">
      <alignment vertical="center"/>
    </xf>
    <xf numFmtId="0" fontId="4" fillId="0" borderId="0" xfId="0" applyFont="1" applyAlignment="1"/>
    <xf numFmtId="0" fontId="8" fillId="0" borderId="0" xfId="0" applyFont="1" applyAlignment="1"/>
    <xf numFmtId="38" fontId="4" fillId="0" borderId="0" xfId="4" applyFont="1" applyAlignment="1">
      <alignment horizontal="right" vertical="center"/>
    </xf>
    <xf numFmtId="38" fontId="8" fillId="0" borderId="0" xfId="4" applyFont="1" applyAlignment="1">
      <alignment vertical="center"/>
    </xf>
    <xf numFmtId="38" fontId="16" fillId="3" borderId="5" xfId="4" applyFont="1" applyFill="1" applyBorder="1" applyAlignment="1">
      <alignment horizontal="center" vertical="center"/>
    </xf>
    <xf numFmtId="38" fontId="5" fillId="2" borderId="12" xfId="4" applyFont="1" applyFill="1" applyBorder="1" applyAlignment="1">
      <alignment horizontal="right" vertical="center" shrinkToFit="1"/>
    </xf>
    <xf numFmtId="38" fontId="11" fillId="0" borderId="14" xfId="4" applyFont="1" applyBorder="1" applyAlignment="1">
      <alignment vertical="center" shrinkToFit="1"/>
    </xf>
    <xf numFmtId="38" fontId="11" fillId="0" borderId="21" xfId="4" applyFont="1" applyBorder="1" applyAlignment="1">
      <alignment vertical="center" shrinkToFit="1"/>
    </xf>
    <xf numFmtId="38" fontId="11" fillId="0" borderId="6" xfId="4" applyFont="1" applyBorder="1" applyAlignment="1">
      <alignment vertical="center" shrinkToFit="1"/>
    </xf>
    <xf numFmtId="38" fontId="11" fillId="0" borderId="35" xfId="4" applyFont="1" applyBorder="1" applyAlignment="1">
      <alignment vertical="center" shrinkToFit="1"/>
    </xf>
    <xf numFmtId="38" fontId="18" fillId="0" borderId="19" xfId="4" applyFont="1" applyBorder="1" applyAlignment="1">
      <alignment vertical="center" shrinkToFit="1"/>
    </xf>
    <xf numFmtId="38" fontId="18" fillId="0" borderId="36" xfId="4" applyFont="1" applyBorder="1" applyAlignment="1">
      <alignment vertical="center" shrinkToFit="1"/>
    </xf>
    <xf numFmtId="38" fontId="5" fillId="0" borderId="0" xfId="4" applyFont="1" applyBorder="1" applyAlignment="1">
      <alignment horizontal="center" vertical="center" shrinkToFit="1"/>
    </xf>
    <xf numFmtId="38" fontId="5" fillId="2" borderId="12" xfId="4" applyFont="1" applyFill="1" applyBorder="1" applyAlignment="1">
      <alignment vertical="center" shrinkToFit="1"/>
    </xf>
    <xf numFmtId="38" fontId="19" fillId="2" borderId="12" xfId="4" applyFont="1" applyFill="1" applyBorder="1" applyAlignment="1">
      <alignment vertical="center" shrinkToFit="1"/>
    </xf>
    <xf numFmtId="38" fontId="4" fillId="0" borderId="0" xfId="4" applyFont="1" applyBorder="1" applyAlignment="1">
      <alignment vertical="center"/>
    </xf>
    <xf numFmtId="0" fontId="8" fillId="0" borderId="0" xfId="3" applyFont="1" applyAlignment="1"/>
    <xf numFmtId="0" fontId="8" fillId="0" borderId="0" xfId="3" applyFont="1" applyAlignment="1">
      <alignment horizontal="left"/>
    </xf>
    <xf numFmtId="0" fontId="20" fillId="0" borderId="0" xfId="3" applyFont="1" applyAlignment="1"/>
    <xf numFmtId="0" fontId="20" fillId="0" borderId="0" xfId="3" applyFont="1">
      <alignment vertical="center"/>
    </xf>
    <xf numFmtId="0" fontId="8" fillId="0" borderId="0" xfId="3" applyFont="1" applyAlignment="1">
      <alignment horizontal="left" vertical="center"/>
    </xf>
    <xf numFmtId="0" fontId="4" fillId="0" borderId="0" xfId="3" applyFont="1" applyAlignment="1">
      <alignment horizontal="center" vertical="center"/>
    </xf>
    <xf numFmtId="0" fontId="15" fillId="2" borderId="10" xfId="3" applyFont="1" applyFill="1" applyBorder="1" applyAlignment="1">
      <alignment horizontal="left" vertical="center"/>
    </xf>
    <xf numFmtId="176" fontId="11" fillId="0" borderId="13" xfId="3" applyNumberFormat="1" applyFont="1" applyBorder="1" applyAlignment="1">
      <alignment horizontal="left" vertical="center"/>
    </xf>
    <xf numFmtId="176" fontId="11" fillId="0" borderId="13" xfId="3" applyNumberFormat="1" applyFont="1" applyBorder="1" applyAlignment="1">
      <alignment horizontal="left" vertical="center" shrinkToFit="1"/>
    </xf>
    <xf numFmtId="176" fontId="11" fillId="0" borderId="24" xfId="3" applyNumberFormat="1" applyFont="1" applyBorder="1" applyAlignment="1">
      <alignment horizontal="left" vertical="center" shrinkToFit="1"/>
    </xf>
    <xf numFmtId="176" fontId="11" fillId="0" borderId="22" xfId="3" applyNumberFormat="1" applyFont="1" applyBorder="1" applyAlignment="1">
      <alignment horizontal="left" vertical="center" shrinkToFit="1"/>
    </xf>
    <xf numFmtId="0" fontId="11" fillId="0" borderId="33" xfId="3" applyFont="1" applyBorder="1" applyAlignment="1">
      <alignment vertical="center" shrinkToFit="1"/>
    </xf>
    <xf numFmtId="0" fontId="11" fillId="0" borderId="13" xfId="3" applyFont="1" applyBorder="1" applyAlignment="1">
      <alignment vertical="center" shrinkToFit="1"/>
    </xf>
    <xf numFmtId="0" fontId="5" fillId="0" borderId="31" xfId="3" applyFont="1" applyBorder="1" applyAlignment="1">
      <alignment horizontal="center" vertical="center"/>
    </xf>
    <xf numFmtId="0" fontId="11" fillId="0" borderId="33" xfId="3" applyFont="1" applyBorder="1">
      <alignment vertical="center"/>
    </xf>
    <xf numFmtId="0" fontId="11" fillId="0" borderId="13" xfId="3" applyFont="1" applyBorder="1">
      <alignment vertical="center"/>
    </xf>
    <xf numFmtId="176" fontId="11" fillId="0" borderId="24" xfId="3" applyNumberFormat="1" applyFont="1" applyBorder="1" applyAlignment="1">
      <alignment horizontal="left" vertical="center"/>
    </xf>
    <xf numFmtId="0" fontId="11" fillId="0" borderId="39" xfId="3" applyFont="1" applyBorder="1" applyAlignment="1">
      <alignment vertical="center" shrinkToFit="1"/>
    </xf>
    <xf numFmtId="0" fontId="11" fillId="0" borderId="38" xfId="3" applyFont="1" applyBorder="1" applyAlignment="1">
      <alignment horizontal="left" vertical="center"/>
    </xf>
    <xf numFmtId="0" fontId="11" fillId="0" borderId="32" xfId="3" applyFont="1" applyBorder="1" applyAlignment="1">
      <alignment horizontal="left" vertical="center"/>
    </xf>
    <xf numFmtId="0" fontId="11" fillId="0" borderId="3" xfId="3" applyFont="1" applyBorder="1" applyAlignment="1">
      <alignment horizontal="left" vertical="center"/>
    </xf>
    <xf numFmtId="0" fontId="5" fillId="0" borderId="0" xfId="3" applyFont="1" applyAlignment="1">
      <alignment horizontal="center" vertical="center"/>
    </xf>
    <xf numFmtId="0" fontId="5" fillId="0" borderId="0" xfId="3" applyFont="1" applyAlignment="1">
      <alignment horizontal="left" vertical="center"/>
    </xf>
    <xf numFmtId="0" fontId="5" fillId="0" borderId="34" xfId="3" applyFont="1" applyBorder="1" applyAlignment="1">
      <alignment horizontal="left" vertical="center"/>
    </xf>
    <xf numFmtId="0" fontId="15" fillId="0" borderId="0" xfId="3" applyFont="1" applyAlignment="1">
      <alignment horizontal="right" vertical="center"/>
    </xf>
    <xf numFmtId="0" fontId="14" fillId="0" borderId="0" xfId="3" applyFont="1" applyAlignment="1"/>
    <xf numFmtId="0" fontId="14" fillId="0" borderId="0" xfId="3" applyFont="1" applyAlignment="1">
      <alignment horizontal="left"/>
    </xf>
    <xf numFmtId="0" fontId="5" fillId="0" borderId="0" xfId="3" applyFont="1" applyAlignment="1"/>
    <xf numFmtId="0" fontId="8" fillId="0" borderId="0" xfId="3" applyFont="1" applyAlignment="1">
      <alignment horizontal="right"/>
    </xf>
    <xf numFmtId="0" fontId="12" fillId="0" borderId="0" xfId="3" applyFont="1" applyAlignment="1">
      <alignment horizontal="center" vertical="center"/>
    </xf>
    <xf numFmtId="38" fontId="4" fillId="0" borderId="0" xfId="3" applyNumberFormat="1" applyFont="1">
      <alignment vertical="center"/>
    </xf>
    <xf numFmtId="0" fontId="14" fillId="0" borderId="0" xfId="3" applyFont="1">
      <alignment vertical="center"/>
    </xf>
    <xf numFmtId="38" fontId="15" fillId="2" borderId="12" xfId="4" applyFont="1" applyFill="1" applyBorder="1" applyAlignment="1" applyProtection="1">
      <alignment vertical="center" shrinkToFit="1"/>
      <protection locked="0"/>
    </xf>
    <xf numFmtId="0" fontId="15" fillId="2" borderId="27" xfId="3" applyFont="1" applyFill="1" applyBorder="1">
      <alignment vertical="center"/>
    </xf>
    <xf numFmtId="38" fontId="21" fillId="2" borderId="12" xfId="4" applyFont="1" applyFill="1" applyBorder="1" applyAlignment="1">
      <alignment vertical="center" shrinkToFit="1"/>
    </xf>
    <xf numFmtId="0" fontId="15" fillId="2" borderId="26" xfId="3" applyFont="1" applyFill="1" applyBorder="1">
      <alignment vertical="center"/>
    </xf>
    <xf numFmtId="0" fontId="15" fillId="2" borderId="4" xfId="3" applyFont="1" applyFill="1" applyBorder="1" applyAlignment="1">
      <alignment horizontal="left" vertical="center"/>
    </xf>
    <xf numFmtId="0" fontId="15" fillId="2" borderId="24" xfId="3" applyFont="1" applyFill="1" applyBorder="1">
      <alignment vertical="center"/>
    </xf>
    <xf numFmtId="0" fontId="11" fillId="0" borderId="22" xfId="3" applyFont="1" applyBorder="1">
      <alignment vertical="center"/>
    </xf>
    <xf numFmtId="38" fontId="21" fillId="2" borderId="14" xfId="4" applyFont="1" applyFill="1" applyBorder="1" applyAlignment="1">
      <alignment vertical="center" shrinkToFit="1"/>
    </xf>
    <xf numFmtId="0" fontId="15" fillId="2" borderId="28" xfId="3" applyFont="1" applyFill="1" applyBorder="1">
      <alignment vertical="center"/>
    </xf>
    <xf numFmtId="0" fontId="15" fillId="2" borderId="3" xfId="3" applyFont="1" applyFill="1" applyBorder="1" applyAlignment="1">
      <alignment horizontal="left" vertical="center"/>
    </xf>
    <xf numFmtId="38" fontId="11" fillId="0" borderId="44" xfId="4" applyFont="1" applyBorder="1" applyAlignment="1">
      <alignment vertical="center" shrinkToFit="1"/>
    </xf>
    <xf numFmtId="0" fontId="5" fillId="0" borderId="2" xfId="3" applyFont="1" applyBorder="1" applyAlignment="1">
      <alignment horizontal="center" vertical="center"/>
    </xf>
    <xf numFmtId="0" fontId="15" fillId="2" borderId="7" xfId="3" applyFont="1" applyFill="1" applyBorder="1" applyAlignment="1">
      <alignment horizontal="center" vertical="center"/>
    </xf>
    <xf numFmtId="0" fontId="22" fillId="3" borderId="0" xfId="3" applyFont="1" applyFill="1">
      <alignment vertical="center"/>
    </xf>
    <xf numFmtId="38" fontId="23" fillId="3" borderId="5" xfId="4" applyFont="1" applyFill="1" applyBorder="1" applyAlignment="1">
      <alignment horizontal="center" vertical="center" shrinkToFit="1"/>
    </xf>
    <xf numFmtId="38" fontId="23" fillId="3" borderId="5" xfId="4" applyFont="1" applyFill="1" applyBorder="1" applyAlignment="1">
      <alignment horizontal="center" vertical="center"/>
    </xf>
    <xf numFmtId="0" fontId="4" fillId="0" borderId="5" xfId="2" applyFont="1" applyBorder="1" applyAlignment="1">
      <alignment horizontal="center" vertical="center"/>
    </xf>
    <xf numFmtId="0" fontId="6" fillId="0" borderId="0" xfId="2" applyFont="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9" xfId="2" applyFont="1" applyBorder="1" applyAlignment="1">
      <alignment horizontal="center" vertical="center"/>
    </xf>
    <xf numFmtId="0" fontId="5" fillId="0" borderId="8" xfId="2" applyFont="1" applyBorder="1" applyAlignment="1">
      <alignment horizontal="center" vertical="center"/>
    </xf>
    <xf numFmtId="0" fontId="4" fillId="0" borderId="17" xfId="2" applyFont="1" applyBorder="1" applyAlignment="1">
      <alignment horizontal="center" vertical="center"/>
    </xf>
    <xf numFmtId="0" fontId="4" fillId="0" borderId="18" xfId="2" applyFont="1" applyBorder="1" applyAlignment="1">
      <alignment horizontal="center" vertical="center"/>
    </xf>
    <xf numFmtId="0" fontId="16" fillId="3" borderId="9" xfId="3" applyFont="1" applyFill="1" applyBorder="1" applyAlignment="1">
      <alignment horizontal="center" vertical="center"/>
    </xf>
    <xf numFmtId="0" fontId="16" fillId="3" borderId="8" xfId="3" applyFont="1" applyFill="1" applyBorder="1" applyAlignment="1">
      <alignment horizontal="center" vertical="center"/>
    </xf>
    <xf numFmtId="38" fontId="9" fillId="0" borderId="42" xfId="4" applyFont="1" applyBorder="1" applyAlignment="1">
      <alignment vertical="center" wrapText="1" shrinkToFit="1"/>
    </xf>
    <xf numFmtId="38" fontId="9" fillId="0" borderId="6" xfId="4" applyFont="1" applyBorder="1" applyAlignment="1">
      <alignment vertical="center" wrapText="1" shrinkToFit="1"/>
    </xf>
    <xf numFmtId="38" fontId="9" fillId="0" borderId="44" xfId="4" applyFont="1" applyBorder="1" applyAlignment="1">
      <alignment vertical="center" wrapText="1" shrinkToFit="1"/>
    </xf>
    <xf numFmtId="0" fontId="11" fillId="0" borderId="32" xfId="3" applyFont="1" applyBorder="1" applyAlignment="1">
      <alignment horizontal="center" vertical="center" textRotation="255"/>
    </xf>
    <xf numFmtId="0" fontId="11" fillId="0" borderId="32" xfId="3" applyFont="1" applyBorder="1" applyAlignment="1">
      <alignment horizontal="center" vertical="center" textRotation="255" shrinkToFit="1"/>
    </xf>
    <xf numFmtId="0" fontId="11" fillId="0" borderId="37" xfId="3" applyFont="1" applyBorder="1" applyAlignment="1">
      <alignment horizontal="center" vertical="center" textRotation="255" shrinkToFit="1"/>
    </xf>
    <xf numFmtId="0" fontId="17" fillId="0" borderId="17" xfId="3" applyFont="1" applyBorder="1" applyAlignment="1">
      <alignment horizontal="center" vertical="center"/>
    </xf>
    <xf numFmtId="0" fontId="17" fillId="0" borderId="18" xfId="3" applyFont="1" applyBorder="1" applyAlignment="1">
      <alignment horizontal="center" vertical="center"/>
    </xf>
    <xf numFmtId="0" fontId="15" fillId="0" borderId="40" xfId="3" applyFont="1" applyBorder="1" applyAlignment="1">
      <alignment horizontal="center" vertical="center"/>
    </xf>
    <xf numFmtId="0" fontId="15" fillId="0" borderId="41" xfId="3" applyFont="1" applyBorder="1" applyAlignment="1">
      <alignment horizontal="center" vertical="center"/>
    </xf>
    <xf numFmtId="0" fontId="15" fillId="0" borderId="3" xfId="3" applyFont="1" applyBorder="1" applyAlignment="1">
      <alignment horizontal="center" vertical="center"/>
    </xf>
    <xf numFmtId="0" fontId="15" fillId="0" borderId="39" xfId="3" applyFont="1" applyBorder="1" applyAlignment="1">
      <alignment horizontal="center" vertical="center"/>
    </xf>
    <xf numFmtId="0" fontId="15" fillId="0" borderId="2" xfId="3" applyFont="1" applyBorder="1" applyAlignment="1">
      <alignment horizontal="center" vertical="center"/>
    </xf>
    <xf numFmtId="0" fontId="15" fillId="0" borderId="43" xfId="3" applyFont="1" applyBorder="1" applyAlignment="1">
      <alignment horizontal="center" vertical="center"/>
    </xf>
    <xf numFmtId="0" fontId="15" fillId="2" borderId="10" xfId="3" applyFont="1" applyFill="1" applyBorder="1" applyAlignment="1">
      <alignment horizontal="left" vertical="center"/>
    </xf>
    <xf numFmtId="0" fontId="15" fillId="2" borderId="11" xfId="3" applyFont="1" applyFill="1" applyBorder="1" applyAlignment="1">
      <alignment horizontal="left" vertical="center"/>
    </xf>
    <xf numFmtId="0" fontId="4" fillId="0" borderId="1" xfId="3" applyFont="1" applyBorder="1" applyAlignment="1">
      <alignment horizontal="left"/>
    </xf>
    <xf numFmtId="0" fontId="5" fillId="0" borderId="1" xfId="3" applyFont="1" applyBorder="1" applyAlignment="1"/>
    <xf numFmtId="0" fontId="13" fillId="0" borderId="0" xfId="3" applyFont="1" applyAlignment="1">
      <alignment horizontal="center" vertical="center"/>
    </xf>
    <xf numFmtId="0" fontId="10" fillId="0" borderId="0" xfId="3" applyFont="1" applyAlignment="1">
      <alignment horizontal="center"/>
    </xf>
    <xf numFmtId="0" fontId="5" fillId="0" borderId="9" xfId="3" applyFont="1" applyBorder="1" applyAlignment="1">
      <alignment horizontal="center" vertical="center"/>
    </xf>
    <xf numFmtId="0" fontId="5" fillId="0" borderId="8" xfId="3" applyFont="1" applyBorder="1" applyAlignment="1">
      <alignment horizontal="center" vertical="center"/>
    </xf>
    <xf numFmtId="0" fontId="5" fillId="0" borderId="17" xfId="3" applyFont="1" applyBorder="1" applyAlignment="1">
      <alignment horizontal="center" vertical="center"/>
    </xf>
    <xf numFmtId="0" fontId="5" fillId="0" borderId="18" xfId="3" applyFont="1" applyBorder="1" applyAlignment="1">
      <alignment horizontal="center" vertical="center"/>
    </xf>
    <xf numFmtId="0" fontId="7" fillId="0" borderId="0" xfId="3" applyFont="1" applyAlignment="1">
      <alignment horizontal="left" vertical="center" wrapText="1"/>
    </xf>
    <xf numFmtId="0" fontId="23" fillId="3" borderId="9" xfId="3" applyFont="1" applyFill="1" applyBorder="1" applyAlignment="1">
      <alignment horizontal="center" vertical="center"/>
    </xf>
    <xf numFmtId="0" fontId="23" fillId="3" borderId="8" xfId="3" applyFont="1" applyFill="1" applyBorder="1" applyAlignment="1">
      <alignment horizontal="center" vertical="center"/>
    </xf>
  </cellXfs>
  <cellStyles count="5">
    <cellStyle name="桁区切り" xfId="1" builtinId="6"/>
    <cellStyle name="桁区切り 2" xfId="4" xr:uid="{C92AE9A9-7FF0-49AD-BA60-DA16EB7E896F}"/>
    <cellStyle name="標準" xfId="0" builtinId="0"/>
    <cellStyle name="標準 2" xfId="3" xr:uid="{41774FE9-1079-49E7-8F44-AE25BB08215A}"/>
    <cellStyle name="標準_様式集５：No.3（様式37-2、-3　受託経費見積書）" xfId="2" xr:uid="{00000000-0005-0000-0000-000002000000}"/>
  </cellStyles>
  <dxfs count="13">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9"/>
      </font>
    </dxf>
    <dxf>
      <font>
        <condense val="0"/>
        <extend val="0"/>
        <color indexed="43"/>
      </font>
    </dxf>
    <dxf>
      <font>
        <condense val="0"/>
        <extend val="0"/>
        <color indexed="43"/>
      </font>
    </dxf>
    <dxf>
      <font>
        <condense val="0"/>
        <extend val="0"/>
        <color indexed="43"/>
      </font>
    </dxf>
    <dxf>
      <font>
        <condense val="0"/>
        <extend val="0"/>
        <color indexed="9"/>
      </font>
    </dxf>
    <dxf>
      <font>
        <condense val="0"/>
        <extend val="0"/>
        <color indexed="4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523875</xdr:colOff>
      <xdr:row>33</xdr:row>
      <xdr:rowOff>190500</xdr:rowOff>
    </xdr:from>
    <xdr:to>
      <xdr:col>3</xdr:col>
      <xdr:colOff>523875</xdr:colOff>
      <xdr:row>33</xdr:row>
      <xdr:rowOff>190500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4895850" y="6286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58</xdr:row>
      <xdr:rowOff>0</xdr:rowOff>
    </xdr:from>
    <xdr:to>
      <xdr:col>3</xdr:col>
      <xdr:colOff>523875</xdr:colOff>
      <xdr:row>58</xdr:row>
      <xdr:rowOff>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4895850" y="11487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58</xdr:row>
      <xdr:rowOff>0</xdr:rowOff>
    </xdr:from>
    <xdr:to>
      <xdr:col>3</xdr:col>
      <xdr:colOff>523875</xdr:colOff>
      <xdr:row>58</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4895850" y="11487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40</xdr:row>
      <xdr:rowOff>190500</xdr:rowOff>
    </xdr:from>
    <xdr:to>
      <xdr:col>3</xdr:col>
      <xdr:colOff>523875</xdr:colOff>
      <xdr:row>40</xdr:row>
      <xdr:rowOff>190500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489585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40</xdr:row>
      <xdr:rowOff>190500</xdr:rowOff>
    </xdr:from>
    <xdr:to>
      <xdr:col>3</xdr:col>
      <xdr:colOff>523875</xdr:colOff>
      <xdr:row>40</xdr:row>
      <xdr:rowOff>190500</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a:off x="489585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50</xdr:row>
      <xdr:rowOff>190500</xdr:rowOff>
    </xdr:from>
    <xdr:to>
      <xdr:col>3</xdr:col>
      <xdr:colOff>523875</xdr:colOff>
      <xdr:row>50</xdr:row>
      <xdr:rowOff>190500</xdr:rowOff>
    </xdr:to>
    <xdr:sp macro="" textlink="">
      <xdr:nvSpPr>
        <xdr:cNvPr id="9" name="Line 8">
          <a:extLst>
            <a:ext uri="{FF2B5EF4-FFF2-40B4-BE49-F238E27FC236}">
              <a16:creationId xmlns:a16="http://schemas.microsoft.com/office/drawing/2014/main" id="{00000000-0008-0000-0000-000009000000}"/>
            </a:ext>
          </a:extLst>
        </xdr:cNvPr>
        <xdr:cNvSpPr>
          <a:spLocks noChangeShapeType="1"/>
        </xdr:cNvSpPr>
      </xdr:nvSpPr>
      <xdr:spPr bwMode="auto">
        <a:xfrm>
          <a:off x="4895850" y="1018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50</xdr:row>
      <xdr:rowOff>190500</xdr:rowOff>
    </xdr:from>
    <xdr:to>
      <xdr:col>3</xdr:col>
      <xdr:colOff>523875</xdr:colOff>
      <xdr:row>50</xdr:row>
      <xdr:rowOff>190500</xdr:rowOff>
    </xdr:to>
    <xdr:sp macro="" textlink="">
      <xdr:nvSpPr>
        <xdr:cNvPr id="10" name="Line 9">
          <a:extLst>
            <a:ext uri="{FF2B5EF4-FFF2-40B4-BE49-F238E27FC236}">
              <a16:creationId xmlns:a16="http://schemas.microsoft.com/office/drawing/2014/main" id="{00000000-0008-0000-0000-00000A000000}"/>
            </a:ext>
          </a:extLst>
        </xdr:cNvPr>
        <xdr:cNvSpPr>
          <a:spLocks noChangeShapeType="1"/>
        </xdr:cNvSpPr>
      </xdr:nvSpPr>
      <xdr:spPr bwMode="auto">
        <a:xfrm>
          <a:off x="4895850" y="1018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45</xdr:row>
      <xdr:rowOff>190500</xdr:rowOff>
    </xdr:from>
    <xdr:to>
      <xdr:col>3</xdr:col>
      <xdr:colOff>523875</xdr:colOff>
      <xdr:row>45</xdr:row>
      <xdr:rowOff>190500</xdr:rowOff>
    </xdr:to>
    <xdr:sp macro="" textlink="">
      <xdr:nvSpPr>
        <xdr:cNvPr id="11" name="Line 10">
          <a:extLst>
            <a:ext uri="{FF2B5EF4-FFF2-40B4-BE49-F238E27FC236}">
              <a16:creationId xmlns:a16="http://schemas.microsoft.com/office/drawing/2014/main" id="{00000000-0008-0000-0000-00000B000000}"/>
            </a:ext>
          </a:extLst>
        </xdr:cNvPr>
        <xdr:cNvSpPr>
          <a:spLocks noChangeShapeType="1"/>
        </xdr:cNvSpPr>
      </xdr:nvSpPr>
      <xdr:spPr bwMode="auto">
        <a:xfrm>
          <a:off x="4895850"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45</xdr:row>
      <xdr:rowOff>190500</xdr:rowOff>
    </xdr:from>
    <xdr:to>
      <xdr:col>3</xdr:col>
      <xdr:colOff>523875</xdr:colOff>
      <xdr:row>45</xdr:row>
      <xdr:rowOff>190500</xdr:rowOff>
    </xdr:to>
    <xdr:sp macro="" textlink="">
      <xdr:nvSpPr>
        <xdr:cNvPr id="12" name="Line 11">
          <a:extLst>
            <a:ext uri="{FF2B5EF4-FFF2-40B4-BE49-F238E27FC236}">
              <a16:creationId xmlns:a16="http://schemas.microsoft.com/office/drawing/2014/main" id="{00000000-0008-0000-0000-00000C000000}"/>
            </a:ext>
          </a:extLst>
        </xdr:cNvPr>
        <xdr:cNvSpPr>
          <a:spLocks noChangeShapeType="1"/>
        </xdr:cNvSpPr>
      </xdr:nvSpPr>
      <xdr:spPr bwMode="auto">
        <a:xfrm>
          <a:off x="4895850"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523875</xdr:colOff>
      <xdr:row>33</xdr:row>
      <xdr:rowOff>190500</xdr:rowOff>
    </xdr:from>
    <xdr:to>
      <xdr:col>4</xdr:col>
      <xdr:colOff>523875</xdr:colOff>
      <xdr:row>33</xdr:row>
      <xdr:rowOff>190500</xdr:rowOff>
    </xdr:to>
    <xdr:sp macro="" textlink="">
      <xdr:nvSpPr>
        <xdr:cNvPr id="13" name="Line 12">
          <a:extLst>
            <a:ext uri="{FF2B5EF4-FFF2-40B4-BE49-F238E27FC236}">
              <a16:creationId xmlns:a16="http://schemas.microsoft.com/office/drawing/2014/main" id="{00000000-0008-0000-0000-00000D000000}"/>
            </a:ext>
          </a:extLst>
        </xdr:cNvPr>
        <xdr:cNvSpPr>
          <a:spLocks noChangeShapeType="1"/>
        </xdr:cNvSpPr>
      </xdr:nvSpPr>
      <xdr:spPr bwMode="auto">
        <a:xfrm>
          <a:off x="6238875" y="6286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523875</xdr:colOff>
      <xdr:row>40</xdr:row>
      <xdr:rowOff>190500</xdr:rowOff>
    </xdr:from>
    <xdr:to>
      <xdr:col>4</xdr:col>
      <xdr:colOff>523875</xdr:colOff>
      <xdr:row>40</xdr:row>
      <xdr:rowOff>190500</xdr:rowOff>
    </xdr:to>
    <xdr:sp macro="" textlink="">
      <xdr:nvSpPr>
        <xdr:cNvPr id="16" name="Line 15">
          <a:extLst>
            <a:ext uri="{FF2B5EF4-FFF2-40B4-BE49-F238E27FC236}">
              <a16:creationId xmlns:a16="http://schemas.microsoft.com/office/drawing/2014/main" id="{00000000-0008-0000-0000-000010000000}"/>
            </a:ext>
          </a:extLst>
        </xdr:cNvPr>
        <xdr:cNvSpPr>
          <a:spLocks noChangeShapeType="1"/>
        </xdr:cNvSpPr>
      </xdr:nvSpPr>
      <xdr:spPr bwMode="auto">
        <a:xfrm>
          <a:off x="6238875"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523875</xdr:colOff>
      <xdr:row>40</xdr:row>
      <xdr:rowOff>190500</xdr:rowOff>
    </xdr:from>
    <xdr:to>
      <xdr:col>4</xdr:col>
      <xdr:colOff>523875</xdr:colOff>
      <xdr:row>40</xdr:row>
      <xdr:rowOff>190500</xdr:rowOff>
    </xdr:to>
    <xdr:sp macro="" textlink="">
      <xdr:nvSpPr>
        <xdr:cNvPr id="17" name="Line 16">
          <a:extLst>
            <a:ext uri="{FF2B5EF4-FFF2-40B4-BE49-F238E27FC236}">
              <a16:creationId xmlns:a16="http://schemas.microsoft.com/office/drawing/2014/main" id="{00000000-0008-0000-0000-000011000000}"/>
            </a:ext>
          </a:extLst>
        </xdr:cNvPr>
        <xdr:cNvSpPr>
          <a:spLocks noChangeShapeType="1"/>
        </xdr:cNvSpPr>
      </xdr:nvSpPr>
      <xdr:spPr bwMode="auto">
        <a:xfrm>
          <a:off x="6238875"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523875</xdr:colOff>
      <xdr:row>50</xdr:row>
      <xdr:rowOff>190500</xdr:rowOff>
    </xdr:from>
    <xdr:to>
      <xdr:col>4</xdr:col>
      <xdr:colOff>523875</xdr:colOff>
      <xdr:row>50</xdr:row>
      <xdr:rowOff>190500</xdr:rowOff>
    </xdr:to>
    <xdr:sp macro="" textlink="">
      <xdr:nvSpPr>
        <xdr:cNvPr id="18" name="Line 17">
          <a:extLst>
            <a:ext uri="{FF2B5EF4-FFF2-40B4-BE49-F238E27FC236}">
              <a16:creationId xmlns:a16="http://schemas.microsoft.com/office/drawing/2014/main" id="{00000000-0008-0000-0000-000012000000}"/>
            </a:ext>
          </a:extLst>
        </xdr:cNvPr>
        <xdr:cNvSpPr>
          <a:spLocks noChangeShapeType="1"/>
        </xdr:cNvSpPr>
      </xdr:nvSpPr>
      <xdr:spPr bwMode="auto">
        <a:xfrm>
          <a:off x="6238875" y="1018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523875</xdr:colOff>
      <xdr:row>50</xdr:row>
      <xdr:rowOff>190500</xdr:rowOff>
    </xdr:from>
    <xdr:to>
      <xdr:col>4</xdr:col>
      <xdr:colOff>523875</xdr:colOff>
      <xdr:row>50</xdr:row>
      <xdr:rowOff>190500</xdr:rowOff>
    </xdr:to>
    <xdr:sp macro="" textlink="">
      <xdr:nvSpPr>
        <xdr:cNvPr id="19" name="Line 18">
          <a:extLst>
            <a:ext uri="{FF2B5EF4-FFF2-40B4-BE49-F238E27FC236}">
              <a16:creationId xmlns:a16="http://schemas.microsoft.com/office/drawing/2014/main" id="{00000000-0008-0000-0000-000013000000}"/>
            </a:ext>
          </a:extLst>
        </xdr:cNvPr>
        <xdr:cNvSpPr>
          <a:spLocks noChangeShapeType="1"/>
        </xdr:cNvSpPr>
      </xdr:nvSpPr>
      <xdr:spPr bwMode="auto">
        <a:xfrm>
          <a:off x="6238875" y="1018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523875</xdr:colOff>
      <xdr:row>45</xdr:row>
      <xdr:rowOff>190500</xdr:rowOff>
    </xdr:from>
    <xdr:to>
      <xdr:col>4</xdr:col>
      <xdr:colOff>523875</xdr:colOff>
      <xdr:row>45</xdr:row>
      <xdr:rowOff>190500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a:off x="6238875"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523875</xdr:colOff>
      <xdr:row>45</xdr:row>
      <xdr:rowOff>190500</xdr:rowOff>
    </xdr:from>
    <xdr:to>
      <xdr:col>4</xdr:col>
      <xdr:colOff>523875</xdr:colOff>
      <xdr:row>45</xdr:row>
      <xdr:rowOff>190500</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a:off x="6238875"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523875</xdr:colOff>
      <xdr:row>33</xdr:row>
      <xdr:rowOff>190500</xdr:rowOff>
    </xdr:from>
    <xdr:to>
      <xdr:col>5</xdr:col>
      <xdr:colOff>523875</xdr:colOff>
      <xdr:row>33</xdr:row>
      <xdr:rowOff>190500</xdr:rowOff>
    </xdr:to>
    <xdr:sp macro="" textlink="">
      <xdr:nvSpPr>
        <xdr:cNvPr id="22" name="Line 21">
          <a:extLst>
            <a:ext uri="{FF2B5EF4-FFF2-40B4-BE49-F238E27FC236}">
              <a16:creationId xmlns:a16="http://schemas.microsoft.com/office/drawing/2014/main" id="{00000000-0008-0000-0000-000016000000}"/>
            </a:ext>
          </a:extLst>
        </xdr:cNvPr>
        <xdr:cNvSpPr>
          <a:spLocks noChangeShapeType="1"/>
        </xdr:cNvSpPr>
      </xdr:nvSpPr>
      <xdr:spPr bwMode="auto">
        <a:xfrm>
          <a:off x="7581900" y="6286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523875</xdr:colOff>
      <xdr:row>40</xdr:row>
      <xdr:rowOff>190500</xdr:rowOff>
    </xdr:from>
    <xdr:to>
      <xdr:col>5</xdr:col>
      <xdr:colOff>523875</xdr:colOff>
      <xdr:row>40</xdr:row>
      <xdr:rowOff>190500</xdr:rowOff>
    </xdr:to>
    <xdr:sp macro="" textlink="">
      <xdr:nvSpPr>
        <xdr:cNvPr id="25" name="Line 24">
          <a:extLst>
            <a:ext uri="{FF2B5EF4-FFF2-40B4-BE49-F238E27FC236}">
              <a16:creationId xmlns:a16="http://schemas.microsoft.com/office/drawing/2014/main" id="{00000000-0008-0000-0000-000019000000}"/>
            </a:ext>
          </a:extLst>
        </xdr:cNvPr>
        <xdr:cNvSpPr>
          <a:spLocks noChangeShapeType="1"/>
        </xdr:cNvSpPr>
      </xdr:nvSpPr>
      <xdr:spPr bwMode="auto">
        <a:xfrm>
          <a:off x="758190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523875</xdr:colOff>
      <xdr:row>40</xdr:row>
      <xdr:rowOff>190500</xdr:rowOff>
    </xdr:from>
    <xdr:to>
      <xdr:col>5</xdr:col>
      <xdr:colOff>523875</xdr:colOff>
      <xdr:row>40</xdr:row>
      <xdr:rowOff>190500</xdr:rowOff>
    </xdr:to>
    <xdr:sp macro="" textlink="">
      <xdr:nvSpPr>
        <xdr:cNvPr id="26" name="Line 25">
          <a:extLst>
            <a:ext uri="{FF2B5EF4-FFF2-40B4-BE49-F238E27FC236}">
              <a16:creationId xmlns:a16="http://schemas.microsoft.com/office/drawing/2014/main" id="{00000000-0008-0000-0000-00001A000000}"/>
            </a:ext>
          </a:extLst>
        </xdr:cNvPr>
        <xdr:cNvSpPr>
          <a:spLocks noChangeShapeType="1"/>
        </xdr:cNvSpPr>
      </xdr:nvSpPr>
      <xdr:spPr bwMode="auto">
        <a:xfrm>
          <a:off x="758190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523875</xdr:colOff>
      <xdr:row>50</xdr:row>
      <xdr:rowOff>190500</xdr:rowOff>
    </xdr:from>
    <xdr:to>
      <xdr:col>5</xdr:col>
      <xdr:colOff>523875</xdr:colOff>
      <xdr:row>50</xdr:row>
      <xdr:rowOff>190500</xdr:rowOff>
    </xdr:to>
    <xdr:sp macro="" textlink="">
      <xdr:nvSpPr>
        <xdr:cNvPr id="27" name="Line 26">
          <a:extLst>
            <a:ext uri="{FF2B5EF4-FFF2-40B4-BE49-F238E27FC236}">
              <a16:creationId xmlns:a16="http://schemas.microsoft.com/office/drawing/2014/main" id="{00000000-0008-0000-0000-00001B000000}"/>
            </a:ext>
          </a:extLst>
        </xdr:cNvPr>
        <xdr:cNvSpPr>
          <a:spLocks noChangeShapeType="1"/>
        </xdr:cNvSpPr>
      </xdr:nvSpPr>
      <xdr:spPr bwMode="auto">
        <a:xfrm>
          <a:off x="7581900" y="1018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523875</xdr:colOff>
      <xdr:row>50</xdr:row>
      <xdr:rowOff>190500</xdr:rowOff>
    </xdr:from>
    <xdr:to>
      <xdr:col>5</xdr:col>
      <xdr:colOff>523875</xdr:colOff>
      <xdr:row>50</xdr:row>
      <xdr:rowOff>190500</xdr:rowOff>
    </xdr:to>
    <xdr:sp macro="" textlink="">
      <xdr:nvSpPr>
        <xdr:cNvPr id="28" name="Line 27">
          <a:extLst>
            <a:ext uri="{FF2B5EF4-FFF2-40B4-BE49-F238E27FC236}">
              <a16:creationId xmlns:a16="http://schemas.microsoft.com/office/drawing/2014/main" id="{00000000-0008-0000-0000-00001C000000}"/>
            </a:ext>
          </a:extLst>
        </xdr:cNvPr>
        <xdr:cNvSpPr>
          <a:spLocks noChangeShapeType="1"/>
        </xdr:cNvSpPr>
      </xdr:nvSpPr>
      <xdr:spPr bwMode="auto">
        <a:xfrm>
          <a:off x="7581900" y="1018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523875</xdr:colOff>
      <xdr:row>45</xdr:row>
      <xdr:rowOff>190500</xdr:rowOff>
    </xdr:from>
    <xdr:to>
      <xdr:col>5</xdr:col>
      <xdr:colOff>523875</xdr:colOff>
      <xdr:row>45</xdr:row>
      <xdr:rowOff>190500</xdr:rowOff>
    </xdr:to>
    <xdr:sp macro="" textlink="">
      <xdr:nvSpPr>
        <xdr:cNvPr id="29" name="Line 28">
          <a:extLst>
            <a:ext uri="{FF2B5EF4-FFF2-40B4-BE49-F238E27FC236}">
              <a16:creationId xmlns:a16="http://schemas.microsoft.com/office/drawing/2014/main" id="{00000000-0008-0000-0000-00001D000000}"/>
            </a:ext>
          </a:extLst>
        </xdr:cNvPr>
        <xdr:cNvSpPr>
          <a:spLocks noChangeShapeType="1"/>
        </xdr:cNvSpPr>
      </xdr:nvSpPr>
      <xdr:spPr bwMode="auto">
        <a:xfrm>
          <a:off x="7581900"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523875</xdr:colOff>
      <xdr:row>45</xdr:row>
      <xdr:rowOff>190500</xdr:rowOff>
    </xdr:from>
    <xdr:to>
      <xdr:col>5</xdr:col>
      <xdr:colOff>523875</xdr:colOff>
      <xdr:row>45</xdr:row>
      <xdr:rowOff>190500</xdr:rowOff>
    </xdr:to>
    <xdr:sp macro="" textlink="">
      <xdr:nvSpPr>
        <xdr:cNvPr id="30" name="Line 29">
          <a:extLst>
            <a:ext uri="{FF2B5EF4-FFF2-40B4-BE49-F238E27FC236}">
              <a16:creationId xmlns:a16="http://schemas.microsoft.com/office/drawing/2014/main" id="{00000000-0008-0000-0000-00001E000000}"/>
            </a:ext>
          </a:extLst>
        </xdr:cNvPr>
        <xdr:cNvSpPr>
          <a:spLocks noChangeShapeType="1"/>
        </xdr:cNvSpPr>
      </xdr:nvSpPr>
      <xdr:spPr bwMode="auto">
        <a:xfrm>
          <a:off x="7581900"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523875</xdr:colOff>
      <xdr:row>33</xdr:row>
      <xdr:rowOff>190500</xdr:rowOff>
    </xdr:from>
    <xdr:to>
      <xdr:col>6</xdr:col>
      <xdr:colOff>523875</xdr:colOff>
      <xdr:row>33</xdr:row>
      <xdr:rowOff>190500</xdr:rowOff>
    </xdr:to>
    <xdr:sp macro="" textlink="">
      <xdr:nvSpPr>
        <xdr:cNvPr id="31" name="Line 30">
          <a:extLst>
            <a:ext uri="{FF2B5EF4-FFF2-40B4-BE49-F238E27FC236}">
              <a16:creationId xmlns:a16="http://schemas.microsoft.com/office/drawing/2014/main" id="{00000000-0008-0000-0000-00001F000000}"/>
            </a:ext>
          </a:extLst>
        </xdr:cNvPr>
        <xdr:cNvSpPr>
          <a:spLocks noChangeShapeType="1"/>
        </xdr:cNvSpPr>
      </xdr:nvSpPr>
      <xdr:spPr bwMode="auto">
        <a:xfrm>
          <a:off x="8924925" y="6286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523875</xdr:colOff>
      <xdr:row>40</xdr:row>
      <xdr:rowOff>190500</xdr:rowOff>
    </xdr:from>
    <xdr:to>
      <xdr:col>6</xdr:col>
      <xdr:colOff>523875</xdr:colOff>
      <xdr:row>40</xdr:row>
      <xdr:rowOff>190500</xdr:rowOff>
    </xdr:to>
    <xdr:sp macro="" textlink="">
      <xdr:nvSpPr>
        <xdr:cNvPr id="34" name="Line 33">
          <a:extLst>
            <a:ext uri="{FF2B5EF4-FFF2-40B4-BE49-F238E27FC236}">
              <a16:creationId xmlns:a16="http://schemas.microsoft.com/office/drawing/2014/main" id="{00000000-0008-0000-0000-000022000000}"/>
            </a:ext>
          </a:extLst>
        </xdr:cNvPr>
        <xdr:cNvSpPr>
          <a:spLocks noChangeShapeType="1"/>
        </xdr:cNvSpPr>
      </xdr:nvSpPr>
      <xdr:spPr bwMode="auto">
        <a:xfrm>
          <a:off x="8924925"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523875</xdr:colOff>
      <xdr:row>40</xdr:row>
      <xdr:rowOff>190500</xdr:rowOff>
    </xdr:from>
    <xdr:to>
      <xdr:col>6</xdr:col>
      <xdr:colOff>523875</xdr:colOff>
      <xdr:row>40</xdr:row>
      <xdr:rowOff>190500</xdr:rowOff>
    </xdr:to>
    <xdr:sp macro="" textlink="">
      <xdr:nvSpPr>
        <xdr:cNvPr id="35" name="Line 34">
          <a:extLst>
            <a:ext uri="{FF2B5EF4-FFF2-40B4-BE49-F238E27FC236}">
              <a16:creationId xmlns:a16="http://schemas.microsoft.com/office/drawing/2014/main" id="{00000000-0008-0000-0000-000023000000}"/>
            </a:ext>
          </a:extLst>
        </xdr:cNvPr>
        <xdr:cNvSpPr>
          <a:spLocks noChangeShapeType="1"/>
        </xdr:cNvSpPr>
      </xdr:nvSpPr>
      <xdr:spPr bwMode="auto">
        <a:xfrm>
          <a:off x="8924925"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523875</xdr:colOff>
      <xdr:row>50</xdr:row>
      <xdr:rowOff>190500</xdr:rowOff>
    </xdr:from>
    <xdr:to>
      <xdr:col>6</xdr:col>
      <xdr:colOff>523875</xdr:colOff>
      <xdr:row>50</xdr:row>
      <xdr:rowOff>190500</xdr:rowOff>
    </xdr:to>
    <xdr:sp macro="" textlink="">
      <xdr:nvSpPr>
        <xdr:cNvPr id="36" name="Line 35">
          <a:extLst>
            <a:ext uri="{FF2B5EF4-FFF2-40B4-BE49-F238E27FC236}">
              <a16:creationId xmlns:a16="http://schemas.microsoft.com/office/drawing/2014/main" id="{00000000-0008-0000-0000-000024000000}"/>
            </a:ext>
          </a:extLst>
        </xdr:cNvPr>
        <xdr:cNvSpPr>
          <a:spLocks noChangeShapeType="1"/>
        </xdr:cNvSpPr>
      </xdr:nvSpPr>
      <xdr:spPr bwMode="auto">
        <a:xfrm>
          <a:off x="8924925" y="1018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523875</xdr:colOff>
      <xdr:row>50</xdr:row>
      <xdr:rowOff>190500</xdr:rowOff>
    </xdr:from>
    <xdr:to>
      <xdr:col>6</xdr:col>
      <xdr:colOff>523875</xdr:colOff>
      <xdr:row>50</xdr:row>
      <xdr:rowOff>190500</xdr:rowOff>
    </xdr:to>
    <xdr:sp macro="" textlink="">
      <xdr:nvSpPr>
        <xdr:cNvPr id="37" name="Line 36">
          <a:extLst>
            <a:ext uri="{FF2B5EF4-FFF2-40B4-BE49-F238E27FC236}">
              <a16:creationId xmlns:a16="http://schemas.microsoft.com/office/drawing/2014/main" id="{00000000-0008-0000-0000-000025000000}"/>
            </a:ext>
          </a:extLst>
        </xdr:cNvPr>
        <xdr:cNvSpPr>
          <a:spLocks noChangeShapeType="1"/>
        </xdr:cNvSpPr>
      </xdr:nvSpPr>
      <xdr:spPr bwMode="auto">
        <a:xfrm>
          <a:off x="8924925" y="1018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523875</xdr:colOff>
      <xdr:row>45</xdr:row>
      <xdr:rowOff>190500</xdr:rowOff>
    </xdr:from>
    <xdr:to>
      <xdr:col>6</xdr:col>
      <xdr:colOff>523875</xdr:colOff>
      <xdr:row>45</xdr:row>
      <xdr:rowOff>190500</xdr:rowOff>
    </xdr:to>
    <xdr:sp macro="" textlink="">
      <xdr:nvSpPr>
        <xdr:cNvPr id="38" name="Line 37">
          <a:extLst>
            <a:ext uri="{FF2B5EF4-FFF2-40B4-BE49-F238E27FC236}">
              <a16:creationId xmlns:a16="http://schemas.microsoft.com/office/drawing/2014/main" id="{00000000-0008-0000-0000-000026000000}"/>
            </a:ext>
          </a:extLst>
        </xdr:cNvPr>
        <xdr:cNvSpPr>
          <a:spLocks noChangeShapeType="1"/>
        </xdr:cNvSpPr>
      </xdr:nvSpPr>
      <xdr:spPr bwMode="auto">
        <a:xfrm>
          <a:off x="8924925"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523875</xdr:colOff>
      <xdr:row>45</xdr:row>
      <xdr:rowOff>190500</xdr:rowOff>
    </xdr:from>
    <xdr:to>
      <xdr:col>6</xdr:col>
      <xdr:colOff>523875</xdr:colOff>
      <xdr:row>45</xdr:row>
      <xdr:rowOff>190500</xdr:rowOff>
    </xdr:to>
    <xdr:sp macro="" textlink="">
      <xdr:nvSpPr>
        <xdr:cNvPr id="39" name="Line 38">
          <a:extLst>
            <a:ext uri="{FF2B5EF4-FFF2-40B4-BE49-F238E27FC236}">
              <a16:creationId xmlns:a16="http://schemas.microsoft.com/office/drawing/2014/main" id="{00000000-0008-0000-0000-000027000000}"/>
            </a:ext>
          </a:extLst>
        </xdr:cNvPr>
        <xdr:cNvSpPr>
          <a:spLocks noChangeShapeType="1"/>
        </xdr:cNvSpPr>
      </xdr:nvSpPr>
      <xdr:spPr bwMode="auto">
        <a:xfrm>
          <a:off x="8924925"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523875</xdr:colOff>
      <xdr:row>33</xdr:row>
      <xdr:rowOff>190500</xdr:rowOff>
    </xdr:from>
    <xdr:to>
      <xdr:col>7</xdr:col>
      <xdr:colOff>523875</xdr:colOff>
      <xdr:row>33</xdr:row>
      <xdr:rowOff>190500</xdr:rowOff>
    </xdr:to>
    <xdr:sp macro="" textlink="">
      <xdr:nvSpPr>
        <xdr:cNvPr id="40" name="Line 39">
          <a:extLst>
            <a:ext uri="{FF2B5EF4-FFF2-40B4-BE49-F238E27FC236}">
              <a16:creationId xmlns:a16="http://schemas.microsoft.com/office/drawing/2014/main" id="{00000000-0008-0000-0000-000028000000}"/>
            </a:ext>
          </a:extLst>
        </xdr:cNvPr>
        <xdr:cNvSpPr>
          <a:spLocks noChangeShapeType="1"/>
        </xdr:cNvSpPr>
      </xdr:nvSpPr>
      <xdr:spPr bwMode="auto">
        <a:xfrm>
          <a:off x="10267950" y="6286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523875</xdr:colOff>
      <xdr:row>40</xdr:row>
      <xdr:rowOff>190500</xdr:rowOff>
    </xdr:from>
    <xdr:to>
      <xdr:col>7</xdr:col>
      <xdr:colOff>523875</xdr:colOff>
      <xdr:row>40</xdr:row>
      <xdr:rowOff>190500</xdr:rowOff>
    </xdr:to>
    <xdr:sp macro="" textlink="">
      <xdr:nvSpPr>
        <xdr:cNvPr id="43" name="Line 42">
          <a:extLst>
            <a:ext uri="{FF2B5EF4-FFF2-40B4-BE49-F238E27FC236}">
              <a16:creationId xmlns:a16="http://schemas.microsoft.com/office/drawing/2014/main" id="{00000000-0008-0000-0000-00002B000000}"/>
            </a:ext>
          </a:extLst>
        </xdr:cNvPr>
        <xdr:cNvSpPr>
          <a:spLocks noChangeShapeType="1"/>
        </xdr:cNvSpPr>
      </xdr:nvSpPr>
      <xdr:spPr bwMode="auto">
        <a:xfrm>
          <a:off x="1026795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523875</xdr:colOff>
      <xdr:row>40</xdr:row>
      <xdr:rowOff>190500</xdr:rowOff>
    </xdr:from>
    <xdr:to>
      <xdr:col>7</xdr:col>
      <xdr:colOff>523875</xdr:colOff>
      <xdr:row>40</xdr:row>
      <xdr:rowOff>190500</xdr:rowOff>
    </xdr:to>
    <xdr:sp macro="" textlink="">
      <xdr:nvSpPr>
        <xdr:cNvPr id="44" name="Line 43">
          <a:extLst>
            <a:ext uri="{FF2B5EF4-FFF2-40B4-BE49-F238E27FC236}">
              <a16:creationId xmlns:a16="http://schemas.microsoft.com/office/drawing/2014/main" id="{00000000-0008-0000-0000-00002C000000}"/>
            </a:ext>
          </a:extLst>
        </xdr:cNvPr>
        <xdr:cNvSpPr>
          <a:spLocks noChangeShapeType="1"/>
        </xdr:cNvSpPr>
      </xdr:nvSpPr>
      <xdr:spPr bwMode="auto">
        <a:xfrm>
          <a:off x="1026795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523875</xdr:colOff>
      <xdr:row>50</xdr:row>
      <xdr:rowOff>190500</xdr:rowOff>
    </xdr:from>
    <xdr:to>
      <xdr:col>7</xdr:col>
      <xdr:colOff>523875</xdr:colOff>
      <xdr:row>50</xdr:row>
      <xdr:rowOff>190500</xdr:rowOff>
    </xdr:to>
    <xdr:sp macro="" textlink="">
      <xdr:nvSpPr>
        <xdr:cNvPr id="45" name="Line 44">
          <a:extLst>
            <a:ext uri="{FF2B5EF4-FFF2-40B4-BE49-F238E27FC236}">
              <a16:creationId xmlns:a16="http://schemas.microsoft.com/office/drawing/2014/main" id="{00000000-0008-0000-0000-00002D000000}"/>
            </a:ext>
          </a:extLst>
        </xdr:cNvPr>
        <xdr:cNvSpPr>
          <a:spLocks noChangeShapeType="1"/>
        </xdr:cNvSpPr>
      </xdr:nvSpPr>
      <xdr:spPr bwMode="auto">
        <a:xfrm>
          <a:off x="10267950" y="1018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523875</xdr:colOff>
      <xdr:row>50</xdr:row>
      <xdr:rowOff>190500</xdr:rowOff>
    </xdr:from>
    <xdr:to>
      <xdr:col>7</xdr:col>
      <xdr:colOff>523875</xdr:colOff>
      <xdr:row>50</xdr:row>
      <xdr:rowOff>190500</xdr:rowOff>
    </xdr:to>
    <xdr:sp macro="" textlink="">
      <xdr:nvSpPr>
        <xdr:cNvPr id="46" name="Line 45">
          <a:extLst>
            <a:ext uri="{FF2B5EF4-FFF2-40B4-BE49-F238E27FC236}">
              <a16:creationId xmlns:a16="http://schemas.microsoft.com/office/drawing/2014/main" id="{00000000-0008-0000-0000-00002E000000}"/>
            </a:ext>
          </a:extLst>
        </xdr:cNvPr>
        <xdr:cNvSpPr>
          <a:spLocks noChangeShapeType="1"/>
        </xdr:cNvSpPr>
      </xdr:nvSpPr>
      <xdr:spPr bwMode="auto">
        <a:xfrm>
          <a:off x="10267950" y="1018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523875</xdr:colOff>
      <xdr:row>45</xdr:row>
      <xdr:rowOff>190500</xdr:rowOff>
    </xdr:from>
    <xdr:to>
      <xdr:col>7</xdr:col>
      <xdr:colOff>523875</xdr:colOff>
      <xdr:row>45</xdr:row>
      <xdr:rowOff>190500</xdr:rowOff>
    </xdr:to>
    <xdr:sp macro="" textlink="">
      <xdr:nvSpPr>
        <xdr:cNvPr id="47" name="Line 46">
          <a:extLst>
            <a:ext uri="{FF2B5EF4-FFF2-40B4-BE49-F238E27FC236}">
              <a16:creationId xmlns:a16="http://schemas.microsoft.com/office/drawing/2014/main" id="{00000000-0008-0000-0000-00002F000000}"/>
            </a:ext>
          </a:extLst>
        </xdr:cNvPr>
        <xdr:cNvSpPr>
          <a:spLocks noChangeShapeType="1"/>
        </xdr:cNvSpPr>
      </xdr:nvSpPr>
      <xdr:spPr bwMode="auto">
        <a:xfrm>
          <a:off x="10267950"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523875</xdr:colOff>
      <xdr:row>45</xdr:row>
      <xdr:rowOff>190500</xdr:rowOff>
    </xdr:from>
    <xdr:to>
      <xdr:col>7</xdr:col>
      <xdr:colOff>523875</xdr:colOff>
      <xdr:row>45</xdr:row>
      <xdr:rowOff>190500</xdr:rowOff>
    </xdr:to>
    <xdr:sp macro="" textlink="">
      <xdr:nvSpPr>
        <xdr:cNvPr id="48" name="Line 47">
          <a:extLst>
            <a:ext uri="{FF2B5EF4-FFF2-40B4-BE49-F238E27FC236}">
              <a16:creationId xmlns:a16="http://schemas.microsoft.com/office/drawing/2014/main" id="{00000000-0008-0000-0000-000030000000}"/>
            </a:ext>
          </a:extLst>
        </xdr:cNvPr>
        <xdr:cNvSpPr>
          <a:spLocks noChangeShapeType="1"/>
        </xdr:cNvSpPr>
      </xdr:nvSpPr>
      <xdr:spPr bwMode="auto">
        <a:xfrm>
          <a:off x="10267950"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523875</xdr:colOff>
      <xdr:row>33</xdr:row>
      <xdr:rowOff>190500</xdr:rowOff>
    </xdr:from>
    <xdr:to>
      <xdr:col>8</xdr:col>
      <xdr:colOff>523875</xdr:colOff>
      <xdr:row>33</xdr:row>
      <xdr:rowOff>190500</xdr:rowOff>
    </xdr:to>
    <xdr:sp macro="" textlink="">
      <xdr:nvSpPr>
        <xdr:cNvPr id="49" name="Line 48">
          <a:extLst>
            <a:ext uri="{FF2B5EF4-FFF2-40B4-BE49-F238E27FC236}">
              <a16:creationId xmlns:a16="http://schemas.microsoft.com/office/drawing/2014/main" id="{00000000-0008-0000-0000-000031000000}"/>
            </a:ext>
          </a:extLst>
        </xdr:cNvPr>
        <xdr:cNvSpPr>
          <a:spLocks noChangeShapeType="1"/>
        </xdr:cNvSpPr>
      </xdr:nvSpPr>
      <xdr:spPr bwMode="auto">
        <a:xfrm>
          <a:off x="11610975" y="6286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523875</xdr:colOff>
      <xdr:row>40</xdr:row>
      <xdr:rowOff>190500</xdr:rowOff>
    </xdr:from>
    <xdr:to>
      <xdr:col>8</xdr:col>
      <xdr:colOff>523875</xdr:colOff>
      <xdr:row>40</xdr:row>
      <xdr:rowOff>190500</xdr:rowOff>
    </xdr:to>
    <xdr:sp macro="" textlink="">
      <xdr:nvSpPr>
        <xdr:cNvPr id="52" name="Line 51">
          <a:extLst>
            <a:ext uri="{FF2B5EF4-FFF2-40B4-BE49-F238E27FC236}">
              <a16:creationId xmlns:a16="http://schemas.microsoft.com/office/drawing/2014/main" id="{00000000-0008-0000-0000-000034000000}"/>
            </a:ext>
          </a:extLst>
        </xdr:cNvPr>
        <xdr:cNvSpPr>
          <a:spLocks noChangeShapeType="1"/>
        </xdr:cNvSpPr>
      </xdr:nvSpPr>
      <xdr:spPr bwMode="auto">
        <a:xfrm>
          <a:off x="11610975"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523875</xdr:colOff>
      <xdr:row>40</xdr:row>
      <xdr:rowOff>190500</xdr:rowOff>
    </xdr:from>
    <xdr:to>
      <xdr:col>8</xdr:col>
      <xdr:colOff>523875</xdr:colOff>
      <xdr:row>40</xdr:row>
      <xdr:rowOff>190500</xdr:rowOff>
    </xdr:to>
    <xdr:sp macro="" textlink="">
      <xdr:nvSpPr>
        <xdr:cNvPr id="53" name="Line 52">
          <a:extLst>
            <a:ext uri="{FF2B5EF4-FFF2-40B4-BE49-F238E27FC236}">
              <a16:creationId xmlns:a16="http://schemas.microsoft.com/office/drawing/2014/main" id="{00000000-0008-0000-0000-000035000000}"/>
            </a:ext>
          </a:extLst>
        </xdr:cNvPr>
        <xdr:cNvSpPr>
          <a:spLocks noChangeShapeType="1"/>
        </xdr:cNvSpPr>
      </xdr:nvSpPr>
      <xdr:spPr bwMode="auto">
        <a:xfrm>
          <a:off x="11610975"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523875</xdr:colOff>
      <xdr:row>50</xdr:row>
      <xdr:rowOff>190500</xdr:rowOff>
    </xdr:from>
    <xdr:to>
      <xdr:col>8</xdr:col>
      <xdr:colOff>523875</xdr:colOff>
      <xdr:row>50</xdr:row>
      <xdr:rowOff>190500</xdr:rowOff>
    </xdr:to>
    <xdr:sp macro="" textlink="">
      <xdr:nvSpPr>
        <xdr:cNvPr id="54" name="Line 53">
          <a:extLst>
            <a:ext uri="{FF2B5EF4-FFF2-40B4-BE49-F238E27FC236}">
              <a16:creationId xmlns:a16="http://schemas.microsoft.com/office/drawing/2014/main" id="{00000000-0008-0000-0000-000036000000}"/>
            </a:ext>
          </a:extLst>
        </xdr:cNvPr>
        <xdr:cNvSpPr>
          <a:spLocks noChangeShapeType="1"/>
        </xdr:cNvSpPr>
      </xdr:nvSpPr>
      <xdr:spPr bwMode="auto">
        <a:xfrm>
          <a:off x="11610975" y="1018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523875</xdr:colOff>
      <xdr:row>50</xdr:row>
      <xdr:rowOff>190500</xdr:rowOff>
    </xdr:from>
    <xdr:to>
      <xdr:col>8</xdr:col>
      <xdr:colOff>523875</xdr:colOff>
      <xdr:row>50</xdr:row>
      <xdr:rowOff>190500</xdr:rowOff>
    </xdr:to>
    <xdr:sp macro="" textlink="">
      <xdr:nvSpPr>
        <xdr:cNvPr id="55" name="Line 54">
          <a:extLst>
            <a:ext uri="{FF2B5EF4-FFF2-40B4-BE49-F238E27FC236}">
              <a16:creationId xmlns:a16="http://schemas.microsoft.com/office/drawing/2014/main" id="{00000000-0008-0000-0000-000037000000}"/>
            </a:ext>
          </a:extLst>
        </xdr:cNvPr>
        <xdr:cNvSpPr>
          <a:spLocks noChangeShapeType="1"/>
        </xdr:cNvSpPr>
      </xdr:nvSpPr>
      <xdr:spPr bwMode="auto">
        <a:xfrm>
          <a:off x="11610975" y="1018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523875</xdr:colOff>
      <xdr:row>45</xdr:row>
      <xdr:rowOff>190500</xdr:rowOff>
    </xdr:from>
    <xdr:to>
      <xdr:col>8</xdr:col>
      <xdr:colOff>523875</xdr:colOff>
      <xdr:row>45</xdr:row>
      <xdr:rowOff>190500</xdr:rowOff>
    </xdr:to>
    <xdr:sp macro="" textlink="">
      <xdr:nvSpPr>
        <xdr:cNvPr id="56" name="Line 55">
          <a:extLst>
            <a:ext uri="{FF2B5EF4-FFF2-40B4-BE49-F238E27FC236}">
              <a16:creationId xmlns:a16="http://schemas.microsoft.com/office/drawing/2014/main" id="{00000000-0008-0000-0000-000038000000}"/>
            </a:ext>
          </a:extLst>
        </xdr:cNvPr>
        <xdr:cNvSpPr>
          <a:spLocks noChangeShapeType="1"/>
        </xdr:cNvSpPr>
      </xdr:nvSpPr>
      <xdr:spPr bwMode="auto">
        <a:xfrm>
          <a:off x="11610975"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523875</xdr:colOff>
      <xdr:row>45</xdr:row>
      <xdr:rowOff>190500</xdr:rowOff>
    </xdr:from>
    <xdr:to>
      <xdr:col>8</xdr:col>
      <xdr:colOff>523875</xdr:colOff>
      <xdr:row>45</xdr:row>
      <xdr:rowOff>190500</xdr:rowOff>
    </xdr:to>
    <xdr:sp macro="" textlink="">
      <xdr:nvSpPr>
        <xdr:cNvPr id="57" name="Line 56">
          <a:extLst>
            <a:ext uri="{FF2B5EF4-FFF2-40B4-BE49-F238E27FC236}">
              <a16:creationId xmlns:a16="http://schemas.microsoft.com/office/drawing/2014/main" id="{00000000-0008-0000-0000-000039000000}"/>
            </a:ext>
          </a:extLst>
        </xdr:cNvPr>
        <xdr:cNvSpPr>
          <a:spLocks noChangeShapeType="1"/>
        </xdr:cNvSpPr>
      </xdr:nvSpPr>
      <xdr:spPr bwMode="auto">
        <a:xfrm>
          <a:off x="11610975"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523875</xdr:colOff>
      <xdr:row>33</xdr:row>
      <xdr:rowOff>190500</xdr:rowOff>
    </xdr:from>
    <xdr:to>
      <xdr:col>9</xdr:col>
      <xdr:colOff>523875</xdr:colOff>
      <xdr:row>33</xdr:row>
      <xdr:rowOff>190500</xdr:rowOff>
    </xdr:to>
    <xdr:sp macro="" textlink="">
      <xdr:nvSpPr>
        <xdr:cNvPr id="58" name="Line 57">
          <a:extLst>
            <a:ext uri="{FF2B5EF4-FFF2-40B4-BE49-F238E27FC236}">
              <a16:creationId xmlns:a16="http://schemas.microsoft.com/office/drawing/2014/main" id="{00000000-0008-0000-0000-00003A000000}"/>
            </a:ext>
          </a:extLst>
        </xdr:cNvPr>
        <xdr:cNvSpPr>
          <a:spLocks noChangeShapeType="1"/>
        </xdr:cNvSpPr>
      </xdr:nvSpPr>
      <xdr:spPr bwMode="auto">
        <a:xfrm>
          <a:off x="12954000" y="6286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523875</xdr:colOff>
      <xdr:row>40</xdr:row>
      <xdr:rowOff>190500</xdr:rowOff>
    </xdr:from>
    <xdr:to>
      <xdr:col>9</xdr:col>
      <xdr:colOff>523875</xdr:colOff>
      <xdr:row>40</xdr:row>
      <xdr:rowOff>190500</xdr:rowOff>
    </xdr:to>
    <xdr:sp macro="" textlink="">
      <xdr:nvSpPr>
        <xdr:cNvPr id="61" name="Line 60">
          <a:extLst>
            <a:ext uri="{FF2B5EF4-FFF2-40B4-BE49-F238E27FC236}">
              <a16:creationId xmlns:a16="http://schemas.microsoft.com/office/drawing/2014/main" id="{00000000-0008-0000-0000-00003D000000}"/>
            </a:ext>
          </a:extLst>
        </xdr:cNvPr>
        <xdr:cNvSpPr>
          <a:spLocks noChangeShapeType="1"/>
        </xdr:cNvSpPr>
      </xdr:nvSpPr>
      <xdr:spPr bwMode="auto">
        <a:xfrm>
          <a:off x="1295400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523875</xdr:colOff>
      <xdr:row>40</xdr:row>
      <xdr:rowOff>190500</xdr:rowOff>
    </xdr:from>
    <xdr:to>
      <xdr:col>9</xdr:col>
      <xdr:colOff>523875</xdr:colOff>
      <xdr:row>40</xdr:row>
      <xdr:rowOff>190500</xdr:rowOff>
    </xdr:to>
    <xdr:sp macro="" textlink="">
      <xdr:nvSpPr>
        <xdr:cNvPr id="62" name="Line 61">
          <a:extLst>
            <a:ext uri="{FF2B5EF4-FFF2-40B4-BE49-F238E27FC236}">
              <a16:creationId xmlns:a16="http://schemas.microsoft.com/office/drawing/2014/main" id="{00000000-0008-0000-0000-00003E000000}"/>
            </a:ext>
          </a:extLst>
        </xdr:cNvPr>
        <xdr:cNvSpPr>
          <a:spLocks noChangeShapeType="1"/>
        </xdr:cNvSpPr>
      </xdr:nvSpPr>
      <xdr:spPr bwMode="auto">
        <a:xfrm>
          <a:off x="1295400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523875</xdr:colOff>
      <xdr:row>50</xdr:row>
      <xdr:rowOff>190500</xdr:rowOff>
    </xdr:from>
    <xdr:to>
      <xdr:col>9</xdr:col>
      <xdr:colOff>523875</xdr:colOff>
      <xdr:row>50</xdr:row>
      <xdr:rowOff>190500</xdr:rowOff>
    </xdr:to>
    <xdr:sp macro="" textlink="">
      <xdr:nvSpPr>
        <xdr:cNvPr id="63" name="Line 62">
          <a:extLst>
            <a:ext uri="{FF2B5EF4-FFF2-40B4-BE49-F238E27FC236}">
              <a16:creationId xmlns:a16="http://schemas.microsoft.com/office/drawing/2014/main" id="{00000000-0008-0000-0000-00003F000000}"/>
            </a:ext>
          </a:extLst>
        </xdr:cNvPr>
        <xdr:cNvSpPr>
          <a:spLocks noChangeShapeType="1"/>
        </xdr:cNvSpPr>
      </xdr:nvSpPr>
      <xdr:spPr bwMode="auto">
        <a:xfrm>
          <a:off x="12954000" y="1018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523875</xdr:colOff>
      <xdr:row>50</xdr:row>
      <xdr:rowOff>190500</xdr:rowOff>
    </xdr:from>
    <xdr:to>
      <xdr:col>9</xdr:col>
      <xdr:colOff>523875</xdr:colOff>
      <xdr:row>50</xdr:row>
      <xdr:rowOff>190500</xdr:rowOff>
    </xdr:to>
    <xdr:sp macro="" textlink="">
      <xdr:nvSpPr>
        <xdr:cNvPr id="64" name="Line 63">
          <a:extLst>
            <a:ext uri="{FF2B5EF4-FFF2-40B4-BE49-F238E27FC236}">
              <a16:creationId xmlns:a16="http://schemas.microsoft.com/office/drawing/2014/main" id="{00000000-0008-0000-0000-000040000000}"/>
            </a:ext>
          </a:extLst>
        </xdr:cNvPr>
        <xdr:cNvSpPr>
          <a:spLocks noChangeShapeType="1"/>
        </xdr:cNvSpPr>
      </xdr:nvSpPr>
      <xdr:spPr bwMode="auto">
        <a:xfrm>
          <a:off x="12954000" y="1018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523875</xdr:colOff>
      <xdr:row>45</xdr:row>
      <xdr:rowOff>190500</xdr:rowOff>
    </xdr:from>
    <xdr:to>
      <xdr:col>9</xdr:col>
      <xdr:colOff>523875</xdr:colOff>
      <xdr:row>45</xdr:row>
      <xdr:rowOff>190500</xdr:rowOff>
    </xdr:to>
    <xdr:sp macro="" textlink="">
      <xdr:nvSpPr>
        <xdr:cNvPr id="65" name="Line 64">
          <a:extLst>
            <a:ext uri="{FF2B5EF4-FFF2-40B4-BE49-F238E27FC236}">
              <a16:creationId xmlns:a16="http://schemas.microsoft.com/office/drawing/2014/main" id="{00000000-0008-0000-0000-000041000000}"/>
            </a:ext>
          </a:extLst>
        </xdr:cNvPr>
        <xdr:cNvSpPr>
          <a:spLocks noChangeShapeType="1"/>
        </xdr:cNvSpPr>
      </xdr:nvSpPr>
      <xdr:spPr bwMode="auto">
        <a:xfrm>
          <a:off x="12954000"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523875</xdr:colOff>
      <xdr:row>45</xdr:row>
      <xdr:rowOff>190500</xdr:rowOff>
    </xdr:from>
    <xdr:to>
      <xdr:col>9</xdr:col>
      <xdr:colOff>523875</xdr:colOff>
      <xdr:row>45</xdr:row>
      <xdr:rowOff>190500</xdr:rowOff>
    </xdr:to>
    <xdr:sp macro="" textlink="">
      <xdr:nvSpPr>
        <xdr:cNvPr id="66" name="Line 65">
          <a:extLst>
            <a:ext uri="{FF2B5EF4-FFF2-40B4-BE49-F238E27FC236}">
              <a16:creationId xmlns:a16="http://schemas.microsoft.com/office/drawing/2014/main" id="{00000000-0008-0000-0000-000042000000}"/>
            </a:ext>
          </a:extLst>
        </xdr:cNvPr>
        <xdr:cNvSpPr>
          <a:spLocks noChangeShapeType="1"/>
        </xdr:cNvSpPr>
      </xdr:nvSpPr>
      <xdr:spPr bwMode="auto">
        <a:xfrm>
          <a:off x="12954000"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523875</xdr:colOff>
      <xdr:row>33</xdr:row>
      <xdr:rowOff>190500</xdr:rowOff>
    </xdr:from>
    <xdr:to>
      <xdr:col>10</xdr:col>
      <xdr:colOff>523875</xdr:colOff>
      <xdr:row>33</xdr:row>
      <xdr:rowOff>190500</xdr:rowOff>
    </xdr:to>
    <xdr:sp macro="" textlink="">
      <xdr:nvSpPr>
        <xdr:cNvPr id="67" name="Line 66">
          <a:extLst>
            <a:ext uri="{FF2B5EF4-FFF2-40B4-BE49-F238E27FC236}">
              <a16:creationId xmlns:a16="http://schemas.microsoft.com/office/drawing/2014/main" id="{00000000-0008-0000-0000-000043000000}"/>
            </a:ext>
          </a:extLst>
        </xdr:cNvPr>
        <xdr:cNvSpPr>
          <a:spLocks noChangeShapeType="1"/>
        </xdr:cNvSpPr>
      </xdr:nvSpPr>
      <xdr:spPr bwMode="auto">
        <a:xfrm>
          <a:off x="14297025" y="6286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523875</xdr:colOff>
      <xdr:row>40</xdr:row>
      <xdr:rowOff>190500</xdr:rowOff>
    </xdr:from>
    <xdr:to>
      <xdr:col>10</xdr:col>
      <xdr:colOff>523875</xdr:colOff>
      <xdr:row>40</xdr:row>
      <xdr:rowOff>190500</xdr:rowOff>
    </xdr:to>
    <xdr:sp macro="" textlink="">
      <xdr:nvSpPr>
        <xdr:cNvPr id="70" name="Line 69">
          <a:extLst>
            <a:ext uri="{FF2B5EF4-FFF2-40B4-BE49-F238E27FC236}">
              <a16:creationId xmlns:a16="http://schemas.microsoft.com/office/drawing/2014/main" id="{00000000-0008-0000-0000-000046000000}"/>
            </a:ext>
          </a:extLst>
        </xdr:cNvPr>
        <xdr:cNvSpPr>
          <a:spLocks noChangeShapeType="1"/>
        </xdr:cNvSpPr>
      </xdr:nvSpPr>
      <xdr:spPr bwMode="auto">
        <a:xfrm>
          <a:off x="14297025"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523875</xdr:colOff>
      <xdr:row>40</xdr:row>
      <xdr:rowOff>190500</xdr:rowOff>
    </xdr:from>
    <xdr:to>
      <xdr:col>10</xdr:col>
      <xdr:colOff>523875</xdr:colOff>
      <xdr:row>40</xdr:row>
      <xdr:rowOff>190500</xdr:rowOff>
    </xdr:to>
    <xdr:sp macro="" textlink="">
      <xdr:nvSpPr>
        <xdr:cNvPr id="71" name="Line 70">
          <a:extLst>
            <a:ext uri="{FF2B5EF4-FFF2-40B4-BE49-F238E27FC236}">
              <a16:creationId xmlns:a16="http://schemas.microsoft.com/office/drawing/2014/main" id="{00000000-0008-0000-0000-000047000000}"/>
            </a:ext>
          </a:extLst>
        </xdr:cNvPr>
        <xdr:cNvSpPr>
          <a:spLocks noChangeShapeType="1"/>
        </xdr:cNvSpPr>
      </xdr:nvSpPr>
      <xdr:spPr bwMode="auto">
        <a:xfrm>
          <a:off x="14297025"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523875</xdr:colOff>
      <xdr:row>50</xdr:row>
      <xdr:rowOff>190500</xdr:rowOff>
    </xdr:from>
    <xdr:to>
      <xdr:col>10</xdr:col>
      <xdr:colOff>523875</xdr:colOff>
      <xdr:row>50</xdr:row>
      <xdr:rowOff>190500</xdr:rowOff>
    </xdr:to>
    <xdr:sp macro="" textlink="">
      <xdr:nvSpPr>
        <xdr:cNvPr id="72" name="Line 71">
          <a:extLst>
            <a:ext uri="{FF2B5EF4-FFF2-40B4-BE49-F238E27FC236}">
              <a16:creationId xmlns:a16="http://schemas.microsoft.com/office/drawing/2014/main" id="{00000000-0008-0000-0000-000048000000}"/>
            </a:ext>
          </a:extLst>
        </xdr:cNvPr>
        <xdr:cNvSpPr>
          <a:spLocks noChangeShapeType="1"/>
        </xdr:cNvSpPr>
      </xdr:nvSpPr>
      <xdr:spPr bwMode="auto">
        <a:xfrm>
          <a:off x="14297025" y="1018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523875</xdr:colOff>
      <xdr:row>50</xdr:row>
      <xdr:rowOff>190500</xdr:rowOff>
    </xdr:from>
    <xdr:to>
      <xdr:col>10</xdr:col>
      <xdr:colOff>523875</xdr:colOff>
      <xdr:row>50</xdr:row>
      <xdr:rowOff>190500</xdr:rowOff>
    </xdr:to>
    <xdr:sp macro="" textlink="">
      <xdr:nvSpPr>
        <xdr:cNvPr id="73" name="Line 72">
          <a:extLst>
            <a:ext uri="{FF2B5EF4-FFF2-40B4-BE49-F238E27FC236}">
              <a16:creationId xmlns:a16="http://schemas.microsoft.com/office/drawing/2014/main" id="{00000000-0008-0000-0000-000049000000}"/>
            </a:ext>
          </a:extLst>
        </xdr:cNvPr>
        <xdr:cNvSpPr>
          <a:spLocks noChangeShapeType="1"/>
        </xdr:cNvSpPr>
      </xdr:nvSpPr>
      <xdr:spPr bwMode="auto">
        <a:xfrm>
          <a:off x="14297025" y="1018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523875</xdr:colOff>
      <xdr:row>45</xdr:row>
      <xdr:rowOff>190500</xdr:rowOff>
    </xdr:from>
    <xdr:to>
      <xdr:col>10</xdr:col>
      <xdr:colOff>523875</xdr:colOff>
      <xdr:row>45</xdr:row>
      <xdr:rowOff>190500</xdr:rowOff>
    </xdr:to>
    <xdr:sp macro="" textlink="">
      <xdr:nvSpPr>
        <xdr:cNvPr id="74" name="Line 73">
          <a:extLst>
            <a:ext uri="{FF2B5EF4-FFF2-40B4-BE49-F238E27FC236}">
              <a16:creationId xmlns:a16="http://schemas.microsoft.com/office/drawing/2014/main" id="{00000000-0008-0000-0000-00004A000000}"/>
            </a:ext>
          </a:extLst>
        </xdr:cNvPr>
        <xdr:cNvSpPr>
          <a:spLocks noChangeShapeType="1"/>
        </xdr:cNvSpPr>
      </xdr:nvSpPr>
      <xdr:spPr bwMode="auto">
        <a:xfrm>
          <a:off x="14297025"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523875</xdr:colOff>
      <xdr:row>45</xdr:row>
      <xdr:rowOff>190500</xdr:rowOff>
    </xdr:from>
    <xdr:to>
      <xdr:col>10</xdr:col>
      <xdr:colOff>523875</xdr:colOff>
      <xdr:row>45</xdr:row>
      <xdr:rowOff>190500</xdr:rowOff>
    </xdr:to>
    <xdr:sp macro="" textlink="">
      <xdr:nvSpPr>
        <xdr:cNvPr id="75" name="Line 74">
          <a:extLst>
            <a:ext uri="{FF2B5EF4-FFF2-40B4-BE49-F238E27FC236}">
              <a16:creationId xmlns:a16="http://schemas.microsoft.com/office/drawing/2014/main" id="{00000000-0008-0000-0000-00004B000000}"/>
            </a:ext>
          </a:extLst>
        </xdr:cNvPr>
        <xdr:cNvSpPr>
          <a:spLocks noChangeShapeType="1"/>
        </xdr:cNvSpPr>
      </xdr:nvSpPr>
      <xdr:spPr bwMode="auto">
        <a:xfrm>
          <a:off x="14297025"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523875</xdr:colOff>
      <xdr:row>33</xdr:row>
      <xdr:rowOff>190500</xdr:rowOff>
    </xdr:from>
    <xdr:to>
      <xdr:col>11</xdr:col>
      <xdr:colOff>523875</xdr:colOff>
      <xdr:row>33</xdr:row>
      <xdr:rowOff>190500</xdr:rowOff>
    </xdr:to>
    <xdr:sp macro="" textlink="">
      <xdr:nvSpPr>
        <xdr:cNvPr id="76" name="Line 75">
          <a:extLst>
            <a:ext uri="{FF2B5EF4-FFF2-40B4-BE49-F238E27FC236}">
              <a16:creationId xmlns:a16="http://schemas.microsoft.com/office/drawing/2014/main" id="{00000000-0008-0000-0000-00004C000000}"/>
            </a:ext>
          </a:extLst>
        </xdr:cNvPr>
        <xdr:cNvSpPr>
          <a:spLocks noChangeShapeType="1"/>
        </xdr:cNvSpPr>
      </xdr:nvSpPr>
      <xdr:spPr bwMode="auto">
        <a:xfrm>
          <a:off x="15640050" y="6286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523875</xdr:colOff>
      <xdr:row>40</xdr:row>
      <xdr:rowOff>190500</xdr:rowOff>
    </xdr:from>
    <xdr:to>
      <xdr:col>11</xdr:col>
      <xdr:colOff>523875</xdr:colOff>
      <xdr:row>40</xdr:row>
      <xdr:rowOff>190500</xdr:rowOff>
    </xdr:to>
    <xdr:sp macro="" textlink="">
      <xdr:nvSpPr>
        <xdr:cNvPr id="79" name="Line 78">
          <a:extLst>
            <a:ext uri="{FF2B5EF4-FFF2-40B4-BE49-F238E27FC236}">
              <a16:creationId xmlns:a16="http://schemas.microsoft.com/office/drawing/2014/main" id="{00000000-0008-0000-0000-00004F000000}"/>
            </a:ext>
          </a:extLst>
        </xdr:cNvPr>
        <xdr:cNvSpPr>
          <a:spLocks noChangeShapeType="1"/>
        </xdr:cNvSpPr>
      </xdr:nvSpPr>
      <xdr:spPr bwMode="auto">
        <a:xfrm>
          <a:off x="1564005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523875</xdr:colOff>
      <xdr:row>40</xdr:row>
      <xdr:rowOff>190500</xdr:rowOff>
    </xdr:from>
    <xdr:to>
      <xdr:col>11</xdr:col>
      <xdr:colOff>523875</xdr:colOff>
      <xdr:row>40</xdr:row>
      <xdr:rowOff>190500</xdr:rowOff>
    </xdr:to>
    <xdr:sp macro="" textlink="">
      <xdr:nvSpPr>
        <xdr:cNvPr id="80" name="Line 79">
          <a:extLst>
            <a:ext uri="{FF2B5EF4-FFF2-40B4-BE49-F238E27FC236}">
              <a16:creationId xmlns:a16="http://schemas.microsoft.com/office/drawing/2014/main" id="{00000000-0008-0000-0000-000050000000}"/>
            </a:ext>
          </a:extLst>
        </xdr:cNvPr>
        <xdr:cNvSpPr>
          <a:spLocks noChangeShapeType="1"/>
        </xdr:cNvSpPr>
      </xdr:nvSpPr>
      <xdr:spPr bwMode="auto">
        <a:xfrm>
          <a:off x="1564005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523875</xdr:colOff>
      <xdr:row>50</xdr:row>
      <xdr:rowOff>190500</xdr:rowOff>
    </xdr:from>
    <xdr:to>
      <xdr:col>11</xdr:col>
      <xdr:colOff>523875</xdr:colOff>
      <xdr:row>50</xdr:row>
      <xdr:rowOff>190500</xdr:rowOff>
    </xdr:to>
    <xdr:sp macro="" textlink="">
      <xdr:nvSpPr>
        <xdr:cNvPr id="81" name="Line 80">
          <a:extLst>
            <a:ext uri="{FF2B5EF4-FFF2-40B4-BE49-F238E27FC236}">
              <a16:creationId xmlns:a16="http://schemas.microsoft.com/office/drawing/2014/main" id="{00000000-0008-0000-0000-000051000000}"/>
            </a:ext>
          </a:extLst>
        </xdr:cNvPr>
        <xdr:cNvSpPr>
          <a:spLocks noChangeShapeType="1"/>
        </xdr:cNvSpPr>
      </xdr:nvSpPr>
      <xdr:spPr bwMode="auto">
        <a:xfrm>
          <a:off x="15640050" y="1018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523875</xdr:colOff>
      <xdr:row>50</xdr:row>
      <xdr:rowOff>190500</xdr:rowOff>
    </xdr:from>
    <xdr:to>
      <xdr:col>11</xdr:col>
      <xdr:colOff>523875</xdr:colOff>
      <xdr:row>50</xdr:row>
      <xdr:rowOff>190500</xdr:rowOff>
    </xdr:to>
    <xdr:sp macro="" textlink="">
      <xdr:nvSpPr>
        <xdr:cNvPr id="82" name="Line 81">
          <a:extLst>
            <a:ext uri="{FF2B5EF4-FFF2-40B4-BE49-F238E27FC236}">
              <a16:creationId xmlns:a16="http://schemas.microsoft.com/office/drawing/2014/main" id="{00000000-0008-0000-0000-000052000000}"/>
            </a:ext>
          </a:extLst>
        </xdr:cNvPr>
        <xdr:cNvSpPr>
          <a:spLocks noChangeShapeType="1"/>
        </xdr:cNvSpPr>
      </xdr:nvSpPr>
      <xdr:spPr bwMode="auto">
        <a:xfrm>
          <a:off x="15640050" y="1018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523875</xdr:colOff>
      <xdr:row>45</xdr:row>
      <xdr:rowOff>190500</xdr:rowOff>
    </xdr:from>
    <xdr:to>
      <xdr:col>11</xdr:col>
      <xdr:colOff>523875</xdr:colOff>
      <xdr:row>45</xdr:row>
      <xdr:rowOff>190500</xdr:rowOff>
    </xdr:to>
    <xdr:sp macro="" textlink="">
      <xdr:nvSpPr>
        <xdr:cNvPr id="83" name="Line 82">
          <a:extLst>
            <a:ext uri="{FF2B5EF4-FFF2-40B4-BE49-F238E27FC236}">
              <a16:creationId xmlns:a16="http://schemas.microsoft.com/office/drawing/2014/main" id="{00000000-0008-0000-0000-000053000000}"/>
            </a:ext>
          </a:extLst>
        </xdr:cNvPr>
        <xdr:cNvSpPr>
          <a:spLocks noChangeShapeType="1"/>
        </xdr:cNvSpPr>
      </xdr:nvSpPr>
      <xdr:spPr bwMode="auto">
        <a:xfrm>
          <a:off x="15640050"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523875</xdr:colOff>
      <xdr:row>45</xdr:row>
      <xdr:rowOff>190500</xdr:rowOff>
    </xdr:from>
    <xdr:to>
      <xdr:col>11</xdr:col>
      <xdr:colOff>523875</xdr:colOff>
      <xdr:row>45</xdr:row>
      <xdr:rowOff>190500</xdr:rowOff>
    </xdr:to>
    <xdr:sp macro="" textlink="">
      <xdr:nvSpPr>
        <xdr:cNvPr id="84" name="Line 83">
          <a:extLst>
            <a:ext uri="{FF2B5EF4-FFF2-40B4-BE49-F238E27FC236}">
              <a16:creationId xmlns:a16="http://schemas.microsoft.com/office/drawing/2014/main" id="{00000000-0008-0000-0000-000054000000}"/>
            </a:ext>
          </a:extLst>
        </xdr:cNvPr>
        <xdr:cNvSpPr>
          <a:spLocks noChangeShapeType="1"/>
        </xdr:cNvSpPr>
      </xdr:nvSpPr>
      <xdr:spPr bwMode="auto">
        <a:xfrm>
          <a:off x="15640050"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523875</xdr:colOff>
      <xdr:row>33</xdr:row>
      <xdr:rowOff>190500</xdr:rowOff>
    </xdr:from>
    <xdr:to>
      <xdr:col>12</xdr:col>
      <xdr:colOff>523875</xdr:colOff>
      <xdr:row>33</xdr:row>
      <xdr:rowOff>190500</xdr:rowOff>
    </xdr:to>
    <xdr:sp macro="" textlink="">
      <xdr:nvSpPr>
        <xdr:cNvPr id="85" name="Line 84">
          <a:extLst>
            <a:ext uri="{FF2B5EF4-FFF2-40B4-BE49-F238E27FC236}">
              <a16:creationId xmlns:a16="http://schemas.microsoft.com/office/drawing/2014/main" id="{00000000-0008-0000-0000-000055000000}"/>
            </a:ext>
          </a:extLst>
        </xdr:cNvPr>
        <xdr:cNvSpPr>
          <a:spLocks noChangeShapeType="1"/>
        </xdr:cNvSpPr>
      </xdr:nvSpPr>
      <xdr:spPr bwMode="auto">
        <a:xfrm>
          <a:off x="16983075" y="6286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523875</xdr:colOff>
      <xdr:row>40</xdr:row>
      <xdr:rowOff>190500</xdr:rowOff>
    </xdr:from>
    <xdr:to>
      <xdr:col>12</xdr:col>
      <xdr:colOff>523875</xdr:colOff>
      <xdr:row>40</xdr:row>
      <xdr:rowOff>190500</xdr:rowOff>
    </xdr:to>
    <xdr:sp macro="" textlink="">
      <xdr:nvSpPr>
        <xdr:cNvPr id="88" name="Line 87">
          <a:extLst>
            <a:ext uri="{FF2B5EF4-FFF2-40B4-BE49-F238E27FC236}">
              <a16:creationId xmlns:a16="http://schemas.microsoft.com/office/drawing/2014/main" id="{00000000-0008-0000-0000-000058000000}"/>
            </a:ext>
          </a:extLst>
        </xdr:cNvPr>
        <xdr:cNvSpPr>
          <a:spLocks noChangeShapeType="1"/>
        </xdr:cNvSpPr>
      </xdr:nvSpPr>
      <xdr:spPr bwMode="auto">
        <a:xfrm>
          <a:off x="16983075"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523875</xdr:colOff>
      <xdr:row>40</xdr:row>
      <xdr:rowOff>190500</xdr:rowOff>
    </xdr:from>
    <xdr:to>
      <xdr:col>12</xdr:col>
      <xdr:colOff>523875</xdr:colOff>
      <xdr:row>40</xdr:row>
      <xdr:rowOff>190500</xdr:rowOff>
    </xdr:to>
    <xdr:sp macro="" textlink="">
      <xdr:nvSpPr>
        <xdr:cNvPr id="89" name="Line 88">
          <a:extLst>
            <a:ext uri="{FF2B5EF4-FFF2-40B4-BE49-F238E27FC236}">
              <a16:creationId xmlns:a16="http://schemas.microsoft.com/office/drawing/2014/main" id="{00000000-0008-0000-0000-000059000000}"/>
            </a:ext>
          </a:extLst>
        </xdr:cNvPr>
        <xdr:cNvSpPr>
          <a:spLocks noChangeShapeType="1"/>
        </xdr:cNvSpPr>
      </xdr:nvSpPr>
      <xdr:spPr bwMode="auto">
        <a:xfrm>
          <a:off x="16983075"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523875</xdr:colOff>
      <xdr:row>50</xdr:row>
      <xdr:rowOff>190500</xdr:rowOff>
    </xdr:from>
    <xdr:to>
      <xdr:col>12</xdr:col>
      <xdr:colOff>523875</xdr:colOff>
      <xdr:row>50</xdr:row>
      <xdr:rowOff>190500</xdr:rowOff>
    </xdr:to>
    <xdr:sp macro="" textlink="">
      <xdr:nvSpPr>
        <xdr:cNvPr id="90" name="Line 89">
          <a:extLst>
            <a:ext uri="{FF2B5EF4-FFF2-40B4-BE49-F238E27FC236}">
              <a16:creationId xmlns:a16="http://schemas.microsoft.com/office/drawing/2014/main" id="{00000000-0008-0000-0000-00005A000000}"/>
            </a:ext>
          </a:extLst>
        </xdr:cNvPr>
        <xdr:cNvSpPr>
          <a:spLocks noChangeShapeType="1"/>
        </xdr:cNvSpPr>
      </xdr:nvSpPr>
      <xdr:spPr bwMode="auto">
        <a:xfrm>
          <a:off x="16983075" y="1018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523875</xdr:colOff>
      <xdr:row>50</xdr:row>
      <xdr:rowOff>190500</xdr:rowOff>
    </xdr:from>
    <xdr:to>
      <xdr:col>12</xdr:col>
      <xdr:colOff>523875</xdr:colOff>
      <xdr:row>50</xdr:row>
      <xdr:rowOff>190500</xdr:rowOff>
    </xdr:to>
    <xdr:sp macro="" textlink="">
      <xdr:nvSpPr>
        <xdr:cNvPr id="91" name="Line 90">
          <a:extLst>
            <a:ext uri="{FF2B5EF4-FFF2-40B4-BE49-F238E27FC236}">
              <a16:creationId xmlns:a16="http://schemas.microsoft.com/office/drawing/2014/main" id="{00000000-0008-0000-0000-00005B000000}"/>
            </a:ext>
          </a:extLst>
        </xdr:cNvPr>
        <xdr:cNvSpPr>
          <a:spLocks noChangeShapeType="1"/>
        </xdr:cNvSpPr>
      </xdr:nvSpPr>
      <xdr:spPr bwMode="auto">
        <a:xfrm>
          <a:off x="16983075" y="1018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523875</xdr:colOff>
      <xdr:row>45</xdr:row>
      <xdr:rowOff>190500</xdr:rowOff>
    </xdr:from>
    <xdr:to>
      <xdr:col>12</xdr:col>
      <xdr:colOff>523875</xdr:colOff>
      <xdr:row>45</xdr:row>
      <xdr:rowOff>190500</xdr:rowOff>
    </xdr:to>
    <xdr:sp macro="" textlink="">
      <xdr:nvSpPr>
        <xdr:cNvPr id="92" name="Line 91">
          <a:extLst>
            <a:ext uri="{FF2B5EF4-FFF2-40B4-BE49-F238E27FC236}">
              <a16:creationId xmlns:a16="http://schemas.microsoft.com/office/drawing/2014/main" id="{00000000-0008-0000-0000-00005C000000}"/>
            </a:ext>
          </a:extLst>
        </xdr:cNvPr>
        <xdr:cNvSpPr>
          <a:spLocks noChangeShapeType="1"/>
        </xdr:cNvSpPr>
      </xdr:nvSpPr>
      <xdr:spPr bwMode="auto">
        <a:xfrm>
          <a:off x="16983075"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523875</xdr:colOff>
      <xdr:row>45</xdr:row>
      <xdr:rowOff>190500</xdr:rowOff>
    </xdr:from>
    <xdr:to>
      <xdr:col>12</xdr:col>
      <xdr:colOff>523875</xdr:colOff>
      <xdr:row>45</xdr:row>
      <xdr:rowOff>190500</xdr:rowOff>
    </xdr:to>
    <xdr:sp macro="" textlink="">
      <xdr:nvSpPr>
        <xdr:cNvPr id="93" name="Line 92">
          <a:extLst>
            <a:ext uri="{FF2B5EF4-FFF2-40B4-BE49-F238E27FC236}">
              <a16:creationId xmlns:a16="http://schemas.microsoft.com/office/drawing/2014/main" id="{00000000-0008-0000-0000-00005D000000}"/>
            </a:ext>
          </a:extLst>
        </xdr:cNvPr>
        <xdr:cNvSpPr>
          <a:spLocks noChangeShapeType="1"/>
        </xdr:cNvSpPr>
      </xdr:nvSpPr>
      <xdr:spPr bwMode="auto">
        <a:xfrm>
          <a:off x="16983075"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68</xdr:row>
      <xdr:rowOff>0</xdr:rowOff>
    </xdr:from>
    <xdr:to>
      <xdr:col>3</xdr:col>
      <xdr:colOff>523875</xdr:colOff>
      <xdr:row>68</xdr:row>
      <xdr:rowOff>0</xdr:rowOff>
    </xdr:to>
    <xdr:sp macro="" textlink="">
      <xdr:nvSpPr>
        <xdr:cNvPr id="94" name="Line 4">
          <a:extLst>
            <a:ext uri="{FF2B5EF4-FFF2-40B4-BE49-F238E27FC236}">
              <a16:creationId xmlns:a16="http://schemas.microsoft.com/office/drawing/2014/main" id="{84BBC7F7-2F8E-43D8-A857-1C45638A4923}"/>
            </a:ext>
          </a:extLst>
        </xdr:cNvPr>
        <xdr:cNvSpPr>
          <a:spLocks noChangeShapeType="1"/>
        </xdr:cNvSpPr>
      </xdr:nvSpPr>
      <xdr:spPr bwMode="auto">
        <a:xfrm>
          <a:off x="2886075" y="14828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68</xdr:row>
      <xdr:rowOff>0</xdr:rowOff>
    </xdr:from>
    <xdr:to>
      <xdr:col>3</xdr:col>
      <xdr:colOff>523875</xdr:colOff>
      <xdr:row>68</xdr:row>
      <xdr:rowOff>0</xdr:rowOff>
    </xdr:to>
    <xdr:sp macro="" textlink="">
      <xdr:nvSpPr>
        <xdr:cNvPr id="95" name="Line 5">
          <a:extLst>
            <a:ext uri="{FF2B5EF4-FFF2-40B4-BE49-F238E27FC236}">
              <a16:creationId xmlns:a16="http://schemas.microsoft.com/office/drawing/2014/main" id="{C5700CA0-6A60-4098-BBBC-8D7A3DB57488}"/>
            </a:ext>
          </a:extLst>
        </xdr:cNvPr>
        <xdr:cNvSpPr>
          <a:spLocks noChangeShapeType="1"/>
        </xdr:cNvSpPr>
      </xdr:nvSpPr>
      <xdr:spPr bwMode="auto">
        <a:xfrm>
          <a:off x="2886075" y="14828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68</xdr:row>
      <xdr:rowOff>0</xdr:rowOff>
    </xdr:from>
    <xdr:to>
      <xdr:col>8</xdr:col>
      <xdr:colOff>0</xdr:colOff>
      <xdr:row>68</xdr:row>
      <xdr:rowOff>0</xdr:rowOff>
    </xdr:to>
    <xdr:sp macro="" textlink="">
      <xdr:nvSpPr>
        <xdr:cNvPr id="96" name="Line 21">
          <a:extLst>
            <a:ext uri="{FF2B5EF4-FFF2-40B4-BE49-F238E27FC236}">
              <a16:creationId xmlns:a16="http://schemas.microsoft.com/office/drawing/2014/main" id="{D1889101-3A4F-4E9E-8F5C-2DE4D9207B6B}"/>
            </a:ext>
          </a:extLst>
        </xdr:cNvPr>
        <xdr:cNvSpPr>
          <a:spLocks noChangeShapeType="1"/>
        </xdr:cNvSpPr>
      </xdr:nvSpPr>
      <xdr:spPr bwMode="auto">
        <a:xfrm>
          <a:off x="8572500" y="14828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68</xdr:row>
      <xdr:rowOff>0</xdr:rowOff>
    </xdr:from>
    <xdr:to>
      <xdr:col>8</xdr:col>
      <xdr:colOff>0</xdr:colOff>
      <xdr:row>68</xdr:row>
      <xdr:rowOff>0</xdr:rowOff>
    </xdr:to>
    <xdr:sp macro="" textlink="">
      <xdr:nvSpPr>
        <xdr:cNvPr id="97" name="Line 22">
          <a:extLst>
            <a:ext uri="{FF2B5EF4-FFF2-40B4-BE49-F238E27FC236}">
              <a16:creationId xmlns:a16="http://schemas.microsoft.com/office/drawing/2014/main" id="{D9BA777C-A23A-4713-AB57-A351AE22BEC3}"/>
            </a:ext>
          </a:extLst>
        </xdr:cNvPr>
        <xdr:cNvSpPr>
          <a:spLocks noChangeShapeType="1"/>
        </xdr:cNvSpPr>
      </xdr:nvSpPr>
      <xdr:spPr bwMode="auto">
        <a:xfrm>
          <a:off x="8572500" y="14828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68</xdr:row>
      <xdr:rowOff>0</xdr:rowOff>
    </xdr:from>
    <xdr:to>
      <xdr:col>8</xdr:col>
      <xdr:colOff>0</xdr:colOff>
      <xdr:row>68</xdr:row>
      <xdr:rowOff>0</xdr:rowOff>
    </xdr:to>
    <xdr:sp macro="" textlink="">
      <xdr:nvSpPr>
        <xdr:cNvPr id="98" name="Line 26">
          <a:extLst>
            <a:ext uri="{FF2B5EF4-FFF2-40B4-BE49-F238E27FC236}">
              <a16:creationId xmlns:a16="http://schemas.microsoft.com/office/drawing/2014/main" id="{E65DB0F6-0055-4FEC-8AF4-EF94C52DE327}"/>
            </a:ext>
          </a:extLst>
        </xdr:cNvPr>
        <xdr:cNvSpPr>
          <a:spLocks noChangeShapeType="1"/>
        </xdr:cNvSpPr>
      </xdr:nvSpPr>
      <xdr:spPr bwMode="auto">
        <a:xfrm>
          <a:off x="8572500" y="14828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68</xdr:row>
      <xdr:rowOff>0</xdr:rowOff>
    </xdr:from>
    <xdr:to>
      <xdr:col>8</xdr:col>
      <xdr:colOff>0</xdr:colOff>
      <xdr:row>68</xdr:row>
      <xdr:rowOff>0</xdr:rowOff>
    </xdr:to>
    <xdr:sp macro="" textlink="">
      <xdr:nvSpPr>
        <xdr:cNvPr id="99" name="Line 27">
          <a:extLst>
            <a:ext uri="{FF2B5EF4-FFF2-40B4-BE49-F238E27FC236}">
              <a16:creationId xmlns:a16="http://schemas.microsoft.com/office/drawing/2014/main" id="{9A05534D-A168-4D36-9117-57FA80A748E7}"/>
            </a:ext>
          </a:extLst>
        </xdr:cNvPr>
        <xdr:cNvSpPr>
          <a:spLocks noChangeShapeType="1"/>
        </xdr:cNvSpPr>
      </xdr:nvSpPr>
      <xdr:spPr bwMode="auto">
        <a:xfrm>
          <a:off x="8572500" y="14828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68</xdr:row>
      <xdr:rowOff>0</xdr:rowOff>
    </xdr:from>
    <xdr:to>
      <xdr:col>8</xdr:col>
      <xdr:colOff>0</xdr:colOff>
      <xdr:row>68</xdr:row>
      <xdr:rowOff>0</xdr:rowOff>
    </xdr:to>
    <xdr:sp macro="" textlink="">
      <xdr:nvSpPr>
        <xdr:cNvPr id="100" name="Line 31">
          <a:extLst>
            <a:ext uri="{FF2B5EF4-FFF2-40B4-BE49-F238E27FC236}">
              <a16:creationId xmlns:a16="http://schemas.microsoft.com/office/drawing/2014/main" id="{E99480C5-66F9-4F60-9C39-E9F9AB6509ED}"/>
            </a:ext>
          </a:extLst>
        </xdr:cNvPr>
        <xdr:cNvSpPr>
          <a:spLocks noChangeShapeType="1"/>
        </xdr:cNvSpPr>
      </xdr:nvSpPr>
      <xdr:spPr bwMode="auto">
        <a:xfrm>
          <a:off x="8572500" y="14828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68</xdr:row>
      <xdr:rowOff>0</xdr:rowOff>
    </xdr:from>
    <xdr:to>
      <xdr:col>8</xdr:col>
      <xdr:colOff>0</xdr:colOff>
      <xdr:row>68</xdr:row>
      <xdr:rowOff>0</xdr:rowOff>
    </xdr:to>
    <xdr:sp macro="" textlink="">
      <xdr:nvSpPr>
        <xdr:cNvPr id="101" name="Line 32">
          <a:extLst>
            <a:ext uri="{FF2B5EF4-FFF2-40B4-BE49-F238E27FC236}">
              <a16:creationId xmlns:a16="http://schemas.microsoft.com/office/drawing/2014/main" id="{AC195642-E967-4E4E-8477-3EC310299C2F}"/>
            </a:ext>
          </a:extLst>
        </xdr:cNvPr>
        <xdr:cNvSpPr>
          <a:spLocks noChangeShapeType="1"/>
        </xdr:cNvSpPr>
      </xdr:nvSpPr>
      <xdr:spPr bwMode="auto">
        <a:xfrm>
          <a:off x="8572500" y="14828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68</xdr:row>
      <xdr:rowOff>0</xdr:rowOff>
    </xdr:from>
    <xdr:to>
      <xdr:col>7</xdr:col>
      <xdr:colOff>0</xdr:colOff>
      <xdr:row>68</xdr:row>
      <xdr:rowOff>0</xdr:rowOff>
    </xdr:to>
    <xdr:sp macro="" textlink="">
      <xdr:nvSpPr>
        <xdr:cNvPr id="2" name="Line 21">
          <a:extLst>
            <a:ext uri="{FF2B5EF4-FFF2-40B4-BE49-F238E27FC236}">
              <a16:creationId xmlns:a16="http://schemas.microsoft.com/office/drawing/2014/main" id="{5BAE49DC-2C16-4F73-B74F-F8A611D14B10}"/>
            </a:ext>
          </a:extLst>
        </xdr:cNvPr>
        <xdr:cNvSpPr>
          <a:spLocks noChangeShapeType="1"/>
        </xdr:cNvSpPr>
      </xdr:nvSpPr>
      <xdr:spPr bwMode="auto">
        <a:xfrm>
          <a:off x="4320540" y="11399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3" name="Line 22">
          <a:extLst>
            <a:ext uri="{FF2B5EF4-FFF2-40B4-BE49-F238E27FC236}">
              <a16:creationId xmlns:a16="http://schemas.microsoft.com/office/drawing/2014/main" id="{C3C261F4-06B2-4251-92A9-D73A22D11341}"/>
            </a:ext>
          </a:extLst>
        </xdr:cNvPr>
        <xdr:cNvSpPr>
          <a:spLocks noChangeShapeType="1"/>
        </xdr:cNvSpPr>
      </xdr:nvSpPr>
      <xdr:spPr bwMode="auto">
        <a:xfrm>
          <a:off x="4320540" y="11399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4" name="Line 26">
          <a:extLst>
            <a:ext uri="{FF2B5EF4-FFF2-40B4-BE49-F238E27FC236}">
              <a16:creationId xmlns:a16="http://schemas.microsoft.com/office/drawing/2014/main" id="{0AF98224-4D61-4361-B8D2-40D314D652F2}"/>
            </a:ext>
          </a:extLst>
        </xdr:cNvPr>
        <xdr:cNvSpPr>
          <a:spLocks noChangeShapeType="1"/>
        </xdr:cNvSpPr>
      </xdr:nvSpPr>
      <xdr:spPr bwMode="auto">
        <a:xfrm>
          <a:off x="4320540" y="11399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5" name="Line 27">
          <a:extLst>
            <a:ext uri="{FF2B5EF4-FFF2-40B4-BE49-F238E27FC236}">
              <a16:creationId xmlns:a16="http://schemas.microsoft.com/office/drawing/2014/main" id="{06C80769-27FB-4CC2-ABC0-6DCB90B0CD6B}"/>
            </a:ext>
          </a:extLst>
        </xdr:cNvPr>
        <xdr:cNvSpPr>
          <a:spLocks noChangeShapeType="1"/>
        </xdr:cNvSpPr>
      </xdr:nvSpPr>
      <xdr:spPr bwMode="auto">
        <a:xfrm>
          <a:off x="4320540" y="11399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6" name="Line 31">
          <a:extLst>
            <a:ext uri="{FF2B5EF4-FFF2-40B4-BE49-F238E27FC236}">
              <a16:creationId xmlns:a16="http://schemas.microsoft.com/office/drawing/2014/main" id="{B746125E-A4DD-4052-9DEA-80E3245EC06E}"/>
            </a:ext>
          </a:extLst>
        </xdr:cNvPr>
        <xdr:cNvSpPr>
          <a:spLocks noChangeShapeType="1"/>
        </xdr:cNvSpPr>
      </xdr:nvSpPr>
      <xdr:spPr bwMode="auto">
        <a:xfrm>
          <a:off x="4320540" y="11399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7" name="Line 32">
          <a:extLst>
            <a:ext uri="{FF2B5EF4-FFF2-40B4-BE49-F238E27FC236}">
              <a16:creationId xmlns:a16="http://schemas.microsoft.com/office/drawing/2014/main" id="{6CE5BDCD-6F07-4534-AC8B-BF8507F89373}"/>
            </a:ext>
          </a:extLst>
        </xdr:cNvPr>
        <xdr:cNvSpPr>
          <a:spLocks noChangeShapeType="1"/>
        </xdr:cNvSpPr>
      </xdr:nvSpPr>
      <xdr:spPr bwMode="auto">
        <a:xfrm>
          <a:off x="4320540" y="11399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8" name="Line 2">
          <a:extLst>
            <a:ext uri="{FF2B5EF4-FFF2-40B4-BE49-F238E27FC236}">
              <a16:creationId xmlns:a16="http://schemas.microsoft.com/office/drawing/2014/main" id="{B8943D7F-014F-4548-AE88-BDF605B467A2}"/>
            </a:ext>
          </a:extLst>
        </xdr:cNvPr>
        <xdr:cNvSpPr>
          <a:spLocks noChangeShapeType="1"/>
        </xdr:cNvSpPr>
      </xdr:nvSpPr>
      <xdr:spPr bwMode="auto">
        <a:xfrm>
          <a:off x="1758315" y="43586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9" name="Line 3">
          <a:extLst>
            <a:ext uri="{FF2B5EF4-FFF2-40B4-BE49-F238E27FC236}">
              <a16:creationId xmlns:a16="http://schemas.microsoft.com/office/drawing/2014/main" id="{47C52B23-4343-4206-8B1F-121990D2D501}"/>
            </a:ext>
          </a:extLst>
        </xdr:cNvPr>
        <xdr:cNvSpPr>
          <a:spLocks noChangeShapeType="1"/>
        </xdr:cNvSpPr>
      </xdr:nvSpPr>
      <xdr:spPr bwMode="auto">
        <a:xfrm>
          <a:off x="1758315" y="43586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0" name="Line 7">
          <a:extLst>
            <a:ext uri="{FF2B5EF4-FFF2-40B4-BE49-F238E27FC236}">
              <a16:creationId xmlns:a16="http://schemas.microsoft.com/office/drawing/2014/main" id="{853AE78A-E0D2-4D67-AE88-0A6835B17A71}"/>
            </a:ext>
          </a:extLst>
        </xdr:cNvPr>
        <xdr:cNvSpPr>
          <a:spLocks noChangeShapeType="1"/>
        </xdr:cNvSpPr>
      </xdr:nvSpPr>
      <xdr:spPr bwMode="auto">
        <a:xfrm>
          <a:off x="1758315" y="452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1" name="Line 8">
          <a:extLst>
            <a:ext uri="{FF2B5EF4-FFF2-40B4-BE49-F238E27FC236}">
              <a16:creationId xmlns:a16="http://schemas.microsoft.com/office/drawing/2014/main" id="{D5DBD41C-2591-47BB-94FE-69A23AB5CC16}"/>
            </a:ext>
          </a:extLst>
        </xdr:cNvPr>
        <xdr:cNvSpPr>
          <a:spLocks noChangeShapeType="1"/>
        </xdr:cNvSpPr>
      </xdr:nvSpPr>
      <xdr:spPr bwMode="auto">
        <a:xfrm>
          <a:off x="1758315" y="452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2" name="Line 19">
          <a:extLst>
            <a:ext uri="{FF2B5EF4-FFF2-40B4-BE49-F238E27FC236}">
              <a16:creationId xmlns:a16="http://schemas.microsoft.com/office/drawing/2014/main" id="{008F1966-E2B8-4CE0-9FE2-95C01D65C26F}"/>
            </a:ext>
          </a:extLst>
        </xdr:cNvPr>
        <xdr:cNvSpPr>
          <a:spLocks noChangeShapeType="1"/>
        </xdr:cNvSpPr>
      </xdr:nvSpPr>
      <xdr:spPr bwMode="auto">
        <a:xfrm>
          <a:off x="4320540" y="452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3" name="Line 20">
          <a:extLst>
            <a:ext uri="{FF2B5EF4-FFF2-40B4-BE49-F238E27FC236}">
              <a16:creationId xmlns:a16="http://schemas.microsoft.com/office/drawing/2014/main" id="{EDA83B34-26CF-4420-B6E3-01578C6A491B}"/>
            </a:ext>
          </a:extLst>
        </xdr:cNvPr>
        <xdr:cNvSpPr>
          <a:spLocks noChangeShapeType="1"/>
        </xdr:cNvSpPr>
      </xdr:nvSpPr>
      <xdr:spPr bwMode="auto">
        <a:xfrm>
          <a:off x="4320540" y="452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4" name="Line 24">
          <a:extLst>
            <a:ext uri="{FF2B5EF4-FFF2-40B4-BE49-F238E27FC236}">
              <a16:creationId xmlns:a16="http://schemas.microsoft.com/office/drawing/2014/main" id="{32D88CB9-1442-4E32-AA94-03D2C977DDBA}"/>
            </a:ext>
          </a:extLst>
        </xdr:cNvPr>
        <xdr:cNvSpPr>
          <a:spLocks noChangeShapeType="1"/>
        </xdr:cNvSpPr>
      </xdr:nvSpPr>
      <xdr:spPr bwMode="auto">
        <a:xfrm>
          <a:off x="4320540" y="452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5" name="Line 25">
          <a:extLst>
            <a:ext uri="{FF2B5EF4-FFF2-40B4-BE49-F238E27FC236}">
              <a16:creationId xmlns:a16="http://schemas.microsoft.com/office/drawing/2014/main" id="{FD59FCA8-4E8E-4C42-BFC5-DC943F4EFDDC}"/>
            </a:ext>
          </a:extLst>
        </xdr:cNvPr>
        <xdr:cNvSpPr>
          <a:spLocks noChangeShapeType="1"/>
        </xdr:cNvSpPr>
      </xdr:nvSpPr>
      <xdr:spPr bwMode="auto">
        <a:xfrm>
          <a:off x="4320540" y="452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6" name="Line 29">
          <a:extLst>
            <a:ext uri="{FF2B5EF4-FFF2-40B4-BE49-F238E27FC236}">
              <a16:creationId xmlns:a16="http://schemas.microsoft.com/office/drawing/2014/main" id="{D072422A-596A-4D7F-9FCC-3B01295725EC}"/>
            </a:ext>
          </a:extLst>
        </xdr:cNvPr>
        <xdr:cNvSpPr>
          <a:spLocks noChangeShapeType="1"/>
        </xdr:cNvSpPr>
      </xdr:nvSpPr>
      <xdr:spPr bwMode="auto">
        <a:xfrm>
          <a:off x="4320540" y="452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7" name="Line 30">
          <a:extLst>
            <a:ext uri="{FF2B5EF4-FFF2-40B4-BE49-F238E27FC236}">
              <a16:creationId xmlns:a16="http://schemas.microsoft.com/office/drawing/2014/main" id="{5B5C831B-10DA-4DD0-9840-71AA949D7848}"/>
            </a:ext>
          </a:extLst>
        </xdr:cNvPr>
        <xdr:cNvSpPr>
          <a:spLocks noChangeShapeType="1"/>
        </xdr:cNvSpPr>
      </xdr:nvSpPr>
      <xdr:spPr bwMode="auto">
        <a:xfrm>
          <a:off x="4320540" y="452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8" name="Line 34">
          <a:extLst>
            <a:ext uri="{FF2B5EF4-FFF2-40B4-BE49-F238E27FC236}">
              <a16:creationId xmlns:a16="http://schemas.microsoft.com/office/drawing/2014/main" id="{C0E056B1-E68F-48D9-AE07-10A8334FD5CE}"/>
            </a:ext>
          </a:extLst>
        </xdr:cNvPr>
        <xdr:cNvSpPr>
          <a:spLocks noChangeShapeType="1"/>
        </xdr:cNvSpPr>
      </xdr:nvSpPr>
      <xdr:spPr bwMode="auto">
        <a:xfrm>
          <a:off x="1758315" y="452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9" name="Line 35">
          <a:extLst>
            <a:ext uri="{FF2B5EF4-FFF2-40B4-BE49-F238E27FC236}">
              <a16:creationId xmlns:a16="http://schemas.microsoft.com/office/drawing/2014/main" id="{F4D6917E-E8F1-4596-A670-569D11DF57EE}"/>
            </a:ext>
          </a:extLst>
        </xdr:cNvPr>
        <xdr:cNvSpPr>
          <a:spLocks noChangeShapeType="1"/>
        </xdr:cNvSpPr>
      </xdr:nvSpPr>
      <xdr:spPr bwMode="auto">
        <a:xfrm>
          <a:off x="1758315" y="452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20" name="Line 1">
          <a:extLst>
            <a:ext uri="{FF2B5EF4-FFF2-40B4-BE49-F238E27FC236}">
              <a16:creationId xmlns:a16="http://schemas.microsoft.com/office/drawing/2014/main" id="{9143D913-0790-4BD9-B115-060008EA1077}"/>
            </a:ext>
          </a:extLst>
        </xdr:cNvPr>
        <xdr:cNvSpPr>
          <a:spLocks noChangeShapeType="1"/>
        </xdr:cNvSpPr>
      </xdr:nvSpPr>
      <xdr:spPr bwMode="auto">
        <a:xfrm>
          <a:off x="1758315" y="60350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1" name="Line 21">
          <a:extLst>
            <a:ext uri="{FF2B5EF4-FFF2-40B4-BE49-F238E27FC236}">
              <a16:creationId xmlns:a16="http://schemas.microsoft.com/office/drawing/2014/main" id="{578D0650-46AE-4E85-BD74-E85C3B35C891}"/>
            </a:ext>
          </a:extLst>
        </xdr:cNvPr>
        <xdr:cNvSpPr>
          <a:spLocks noChangeShapeType="1"/>
        </xdr:cNvSpPr>
      </xdr:nvSpPr>
      <xdr:spPr bwMode="auto">
        <a:xfrm>
          <a:off x="4937760" y="11064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2" name="Line 22">
          <a:extLst>
            <a:ext uri="{FF2B5EF4-FFF2-40B4-BE49-F238E27FC236}">
              <a16:creationId xmlns:a16="http://schemas.microsoft.com/office/drawing/2014/main" id="{E73AA959-F4A2-4F07-A3B6-1AC744AC18FB}"/>
            </a:ext>
          </a:extLst>
        </xdr:cNvPr>
        <xdr:cNvSpPr>
          <a:spLocks noChangeShapeType="1"/>
        </xdr:cNvSpPr>
      </xdr:nvSpPr>
      <xdr:spPr bwMode="auto">
        <a:xfrm>
          <a:off x="4937760" y="11064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3" name="Line 26">
          <a:extLst>
            <a:ext uri="{FF2B5EF4-FFF2-40B4-BE49-F238E27FC236}">
              <a16:creationId xmlns:a16="http://schemas.microsoft.com/office/drawing/2014/main" id="{7038CC1F-63F2-418B-B62A-50E118FC3576}"/>
            </a:ext>
          </a:extLst>
        </xdr:cNvPr>
        <xdr:cNvSpPr>
          <a:spLocks noChangeShapeType="1"/>
        </xdr:cNvSpPr>
      </xdr:nvSpPr>
      <xdr:spPr bwMode="auto">
        <a:xfrm>
          <a:off x="4937760" y="11064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4" name="Line 27">
          <a:extLst>
            <a:ext uri="{FF2B5EF4-FFF2-40B4-BE49-F238E27FC236}">
              <a16:creationId xmlns:a16="http://schemas.microsoft.com/office/drawing/2014/main" id="{9FD8E903-6C48-4EB1-86CF-B450C9B2DF9C}"/>
            </a:ext>
          </a:extLst>
        </xdr:cNvPr>
        <xdr:cNvSpPr>
          <a:spLocks noChangeShapeType="1"/>
        </xdr:cNvSpPr>
      </xdr:nvSpPr>
      <xdr:spPr bwMode="auto">
        <a:xfrm>
          <a:off x="4937760" y="11064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5" name="Line 31">
          <a:extLst>
            <a:ext uri="{FF2B5EF4-FFF2-40B4-BE49-F238E27FC236}">
              <a16:creationId xmlns:a16="http://schemas.microsoft.com/office/drawing/2014/main" id="{43FF2F88-825D-430F-92A8-C04B23965CD3}"/>
            </a:ext>
          </a:extLst>
        </xdr:cNvPr>
        <xdr:cNvSpPr>
          <a:spLocks noChangeShapeType="1"/>
        </xdr:cNvSpPr>
      </xdr:nvSpPr>
      <xdr:spPr bwMode="auto">
        <a:xfrm>
          <a:off x="4937760" y="11064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6" name="Line 32">
          <a:extLst>
            <a:ext uri="{FF2B5EF4-FFF2-40B4-BE49-F238E27FC236}">
              <a16:creationId xmlns:a16="http://schemas.microsoft.com/office/drawing/2014/main" id="{00A53B36-7729-4CF1-9108-68AB0FBE7877}"/>
            </a:ext>
          </a:extLst>
        </xdr:cNvPr>
        <xdr:cNvSpPr>
          <a:spLocks noChangeShapeType="1"/>
        </xdr:cNvSpPr>
      </xdr:nvSpPr>
      <xdr:spPr bwMode="auto">
        <a:xfrm>
          <a:off x="4937760" y="11064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1228725</xdr:colOff>
      <xdr:row>0</xdr:row>
      <xdr:rowOff>50800</xdr:rowOff>
    </xdr:from>
    <xdr:to>
      <xdr:col>6</xdr:col>
      <xdr:colOff>1184909</xdr:colOff>
      <xdr:row>1</xdr:row>
      <xdr:rowOff>12700</xdr:rowOff>
    </xdr:to>
    <xdr:sp macro="" textlink="">
      <xdr:nvSpPr>
        <xdr:cNvPr id="27" name="正方形/長方形 26">
          <a:extLst>
            <a:ext uri="{FF2B5EF4-FFF2-40B4-BE49-F238E27FC236}">
              <a16:creationId xmlns:a16="http://schemas.microsoft.com/office/drawing/2014/main" id="{822DC3B4-10A2-40E4-B9F3-6668605B8BC9}"/>
            </a:ext>
          </a:extLst>
        </xdr:cNvPr>
        <xdr:cNvSpPr/>
      </xdr:nvSpPr>
      <xdr:spPr>
        <a:xfrm>
          <a:off x="3705225" y="50800"/>
          <a:ext cx="619124" cy="12954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参考様式</a:t>
          </a:r>
          <a:r>
            <a:rPr kumimoji="1" lang="en-US" altLang="ja-JP" sz="1400" b="1">
              <a:solidFill>
                <a:sysClr val="windowText" lastClr="000000"/>
              </a:solidFill>
              <a:latin typeface="BIZ UDゴシック" panose="020B0400000000000000" pitchFamily="49" charset="-128"/>
              <a:ea typeface="BIZ UDゴシック" panose="020B0400000000000000" pitchFamily="49" charset="-128"/>
            </a:rPr>
            <a:t>10</a:t>
          </a:r>
          <a:endParaRPr kumimoji="1" lang="ja-JP" altLang="en-US" sz="14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426720</xdr:colOff>
      <xdr:row>0</xdr:row>
      <xdr:rowOff>99060</xdr:rowOff>
    </xdr:from>
    <xdr:to>
      <xdr:col>4</xdr:col>
      <xdr:colOff>382904</xdr:colOff>
      <xdr:row>1</xdr:row>
      <xdr:rowOff>60960</xdr:rowOff>
    </xdr:to>
    <xdr:sp macro="" textlink="">
      <xdr:nvSpPr>
        <xdr:cNvPr id="28" name="正方形/長方形 27">
          <a:extLst>
            <a:ext uri="{FF2B5EF4-FFF2-40B4-BE49-F238E27FC236}">
              <a16:creationId xmlns:a16="http://schemas.microsoft.com/office/drawing/2014/main" id="{1C8C39AD-C6EE-462C-962D-B8ADA8101D08}"/>
            </a:ext>
          </a:extLst>
        </xdr:cNvPr>
        <xdr:cNvSpPr/>
      </xdr:nvSpPr>
      <xdr:spPr>
        <a:xfrm>
          <a:off x="2278380" y="99060"/>
          <a:ext cx="573404" cy="12954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twoCellAnchor>
    <xdr:from>
      <xdr:col>3</xdr:col>
      <xdr:colOff>523875</xdr:colOff>
      <xdr:row>35</xdr:row>
      <xdr:rowOff>190500</xdr:rowOff>
    </xdr:from>
    <xdr:to>
      <xdr:col>3</xdr:col>
      <xdr:colOff>523875</xdr:colOff>
      <xdr:row>35</xdr:row>
      <xdr:rowOff>190500</xdr:rowOff>
    </xdr:to>
    <xdr:sp macro="" textlink="">
      <xdr:nvSpPr>
        <xdr:cNvPr id="29" name="Line 1">
          <a:extLst>
            <a:ext uri="{FF2B5EF4-FFF2-40B4-BE49-F238E27FC236}">
              <a16:creationId xmlns:a16="http://schemas.microsoft.com/office/drawing/2014/main" id="{8343746B-BDEB-4D89-B44A-304A10333D06}"/>
            </a:ext>
          </a:extLst>
        </xdr:cNvPr>
        <xdr:cNvSpPr>
          <a:spLocks noChangeShapeType="1"/>
        </xdr:cNvSpPr>
      </xdr:nvSpPr>
      <xdr:spPr bwMode="auto">
        <a:xfrm>
          <a:off x="2375535" y="60350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523875</xdr:colOff>
      <xdr:row>35</xdr:row>
      <xdr:rowOff>190500</xdr:rowOff>
    </xdr:from>
    <xdr:to>
      <xdr:col>4</xdr:col>
      <xdr:colOff>523875</xdr:colOff>
      <xdr:row>35</xdr:row>
      <xdr:rowOff>190500</xdr:rowOff>
    </xdr:to>
    <xdr:sp macro="" textlink="">
      <xdr:nvSpPr>
        <xdr:cNvPr id="30" name="Line 1">
          <a:extLst>
            <a:ext uri="{FF2B5EF4-FFF2-40B4-BE49-F238E27FC236}">
              <a16:creationId xmlns:a16="http://schemas.microsoft.com/office/drawing/2014/main" id="{D9250F09-C14A-4E97-97F0-18611D5A8680}"/>
            </a:ext>
          </a:extLst>
        </xdr:cNvPr>
        <xdr:cNvSpPr>
          <a:spLocks noChangeShapeType="1"/>
        </xdr:cNvSpPr>
      </xdr:nvSpPr>
      <xdr:spPr bwMode="auto">
        <a:xfrm>
          <a:off x="2992755" y="60350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523875</xdr:colOff>
      <xdr:row>35</xdr:row>
      <xdr:rowOff>190500</xdr:rowOff>
    </xdr:from>
    <xdr:to>
      <xdr:col>5</xdr:col>
      <xdr:colOff>523875</xdr:colOff>
      <xdr:row>35</xdr:row>
      <xdr:rowOff>190500</xdr:rowOff>
    </xdr:to>
    <xdr:sp macro="" textlink="">
      <xdr:nvSpPr>
        <xdr:cNvPr id="31" name="Line 1">
          <a:extLst>
            <a:ext uri="{FF2B5EF4-FFF2-40B4-BE49-F238E27FC236}">
              <a16:creationId xmlns:a16="http://schemas.microsoft.com/office/drawing/2014/main" id="{486A35FF-EEF1-4B23-B081-E2381A7A1224}"/>
            </a:ext>
          </a:extLst>
        </xdr:cNvPr>
        <xdr:cNvSpPr>
          <a:spLocks noChangeShapeType="1"/>
        </xdr:cNvSpPr>
      </xdr:nvSpPr>
      <xdr:spPr bwMode="auto">
        <a:xfrm>
          <a:off x="3609975" y="60350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523875</xdr:colOff>
      <xdr:row>35</xdr:row>
      <xdr:rowOff>190500</xdr:rowOff>
    </xdr:from>
    <xdr:to>
      <xdr:col>6</xdr:col>
      <xdr:colOff>523875</xdr:colOff>
      <xdr:row>35</xdr:row>
      <xdr:rowOff>190500</xdr:rowOff>
    </xdr:to>
    <xdr:sp macro="" textlink="">
      <xdr:nvSpPr>
        <xdr:cNvPr id="32" name="Line 1">
          <a:extLst>
            <a:ext uri="{FF2B5EF4-FFF2-40B4-BE49-F238E27FC236}">
              <a16:creationId xmlns:a16="http://schemas.microsoft.com/office/drawing/2014/main" id="{90417AB9-B80E-4A82-ACAA-1B932BCFA312}"/>
            </a:ext>
          </a:extLst>
        </xdr:cNvPr>
        <xdr:cNvSpPr>
          <a:spLocks noChangeShapeType="1"/>
        </xdr:cNvSpPr>
      </xdr:nvSpPr>
      <xdr:spPr bwMode="auto">
        <a:xfrm>
          <a:off x="4227195" y="60350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17930</xdr:colOff>
      <xdr:row>19</xdr:row>
      <xdr:rowOff>80683</xdr:rowOff>
    </xdr:from>
    <xdr:to>
      <xdr:col>5</xdr:col>
      <xdr:colOff>950259</xdr:colOff>
      <xdr:row>22</xdr:row>
      <xdr:rowOff>35860</xdr:rowOff>
    </xdr:to>
    <xdr:sp macro="" textlink="">
      <xdr:nvSpPr>
        <xdr:cNvPr id="33" name="吹き出し: 四角形 32">
          <a:extLst>
            <a:ext uri="{FF2B5EF4-FFF2-40B4-BE49-F238E27FC236}">
              <a16:creationId xmlns:a16="http://schemas.microsoft.com/office/drawing/2014/main" id="{FF62A9CA-C57C-434B-A5D2-F10A15D91613}"/>
            </a:ext>
          </a:extLst>
        </xdr:cNvPr>
        <xdr:cNvSpPr/>
      </xdr:nvSpPr>
      <xdr:spPr>
        <a:xfrm>
          <a:off x="1252370" y="3265843"/>
          <a:ext cx="2448709" cy="458097"/>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1792943</xdr:colOff>
      <xdr:row>15</xdr:row>
      <xdr:rowOff>17930</xdr:rowOff>
    </xdr:from>
    <xdr:to>
      <xdr:col>1</xdr:col>
      <xdr:colOff>2124637</xdr:colOff>
      <xdr:row>21</xdr:row>
      <xdr:rowOff>17929</xdr:rowOff>
    </xdr:to>
    <xdr:sp macro="" textlink="">
      <xdr:nvSpPr>
        <xdr:cNvPr id="34" name="右中かっこ 33">
          <a:extLst>
            <a:ext uri="{FF2B5EF4-FFF2-40B4-BE49-F238E27FC236}">
              <a16:creationId xmlns:a16="http://schemas.microsoft.com/office/drawing/2014/main" id="{3A79E5EC-660B-4B9C-96E7-2F1EBC675C5B}"/>
            </a:ext>
          </a:extLst>
        </xdr:cNvPr>
        <xdr:cNvSpPr/>
      </xdr:nvSpPr>
      <xdr:spPr>
        <a:xfrm>
          <a:off x="1236683" y="2532530"/>
          <a:ext cx="0" cy="1005839"/>
        </a:xfrm>
        <a:prstGeom prst="rightBrace">
          <a:avLst>
            <a:gd name="adj1" fmla="val 8333"/>
            <a:gd name="adj2" fmla="val 80128"/>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17930</xdr:colOff>
      <xdr:row>11</xdr:row>
      <xdr:rowOff>8965</xdr:rowOff>
    </xdr:from>
    <xdr:to>
      <xdr:col>6</xdr:col>
      <xdr:colOff>1228165</xdr:colOff>
      <xdr:row>12</xdr:row>
      <xdr:rowOff>0</xdr:rowOff>
    </xdr:to>
    <xdr:sp macro="" textlink="">
      <xdr:nvSpPr>
        <xdr:cNvPr id="35" name="吹き出し: 四角形 34">
          <a:extLst>
            <a:ext uri="{FF2B5EF4-FFF2-40B4-BE49-F238E27FC236}">
              <a16:creationId xmlns:a16="http://schemas.microsoft.com/office/drawing/2014/main" id="{E990EFE5-8F52-424A-BB8B-C3571675F3BB}"/>
            </a:ext>
          </a:extLst>
        </xdr:cNvPr>
        <xdr:cNvSpPr/>
      </xdr:nvSpPr>
      <xdr:spPr>
        <a:xfrm>
          <a:off x="3721250" y="1853005"/>
          <a:ext cx="600635" cy="158675"/>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17929</xdr:colOff>
      <xdr:row>59</xdr:row>
      <xdr:rowOff>0</xdr:rowOff>
    </xdr:from>
    <xdr:to>
      <xdr:col>6</xdr:col>
      <xdr:colOff>1228164</xdr:colOff>
      <xdr:row>60</xdr:row>
      <xdr:rowOff>8965</xdr:rowOff>
    </xdr:to>
    <xdr:sp macro="" textlink="">
      <xdr:nvSpPr>
        <xdr:cNvPr id="36" name="吹き出し: 四角形 35">
          <a:extLst>
            <a:ext uri="{FF2B5EF4-FFF2-40B4-BE49-F238E27FC236}">
              <a16:creationId xmlns:a16="http://schemas.microsoft.com/office/drawing/2014/main" id="{EBA9B0C8-18E8-4D2B-BD0C-9DC698A14C31}"/>
            </a:ext>
          </a:extLst>
        </xdr:cNvPr>
        <xdr:cNvSpPr/>
      </xdr:nvSpPr>
      <xdr:spPr>
        <a:xfrm>
          <a:off x="3721249" y="9890760"/>
          <a:ext cx="600635" cy="176605"/>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623047</xdr:colOff>
      <xdr:row>12</xdr:row>
      <xdr:rowOff>0</xdr:rowOff>
    </xdr:from>
    <xdr:to>
      <xdr:col>6</xdr:col>
      <xdr:colOff>623048</xdr:colOff>
      <xdr:row>59</xdr:row>
      <xdr:rowOff>0</xdr:rowOff>
    </xdr:to>
    <xdr:cxnSp macro="">
      <xdr:nvCxnSpPr>
        <xdr:cNvPr id="37" name="直線矢印コネクタ 36">
          <a:extLst>
            <a:ext uri="{FF2B5EF4-FFF2-40B4-BE49-F238E27FC236}">
              <a16:creationId xmlns:a16="http://schemas.microsoft.com/office/drawing/2014/main" id="{CCC51CAE-839B-48BE-9D0B-4356DFFE0376}"/>
            </a:ext>
          </a:extLst>
        </xdr:cNvPr>
        <xdr:cNvCxnSpPr>
          <a:stCxn id="35" idx="2"/>
          <a:endCxn id="36" idx="0"/>
        </xdr:cNvCxnSpPr>
      </xdr:nvCxnSpPr>
      <xdr:spPr>
        <a:xfrm flipH="1">
          <a:off x="4318747" y="2011680"/>
          <a:ext cx="1" cy="7879080"/>
        </a:xfrm>
        <a:prstGeom prst="straightConnector1">
          <a:avLst/>
        </a:prstGeom>
        <a:ln w="28575">
          <a:solidFill>
            <a:srgbClr val="0000FF"/>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788895</xdr:colOff>
      <xdr:row>12</xdr:row>
      <xdr:rowOff>123776</xdr:rowOff>
    </xdr:from>
    <xdr:ext cx="4048657" cy="275717"/>
    <xdr:sp macro="" textlink="">
      <xdr:nvSpPr>
        <xdr:cNvPr id="38" name="吹き出し: 四角形 37">
          <a:extLst>
            <a:ext uri="{FF2B5EF4-FFF2-40B4-BE49-F238E27FC236}">
              <a16:creationId xmlns:a16="http://schemas.microsoft.com/office/drawing/2014/main" id="{8A74821B-659D-49FB-A91C-1CC8AB1C4FC7}"/>
            </a:ext>
          </a:extLst>
        </xdr:cNvPr>
        <xdr:cNvSpPr/>
      </xdr:nvSpPr>
      <xdr:spPr>
        <a:xfrm>
          <a:off x="2465295" y="2135456"/>
          <a:ext cx="4048657" cy="275717"/>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ctr"/>
          <a:r>
            <a:rPr kumimoji="1" lang="ja-JP" altLang="en-US" sz="1100">
              <a:solidFill>
                <a:srgbClr val="0000FF"/>
              </a:solidFill>
              <a:latin typeface="BIZ UDゴシック" panose="020B0400000000000000" pitchFamily="49" charset="-128"/>
              <a:ea typeface="BIZ UDゴシック" panose="020B0400000000000000" pitchFamily="49" charset="-128"/>
            </a:rPr>
            <a:t>「収入合計」と「支出合計」の金額は一致させてください。</a:t>
          </a:r>
        </a:p>
      </xdr:txBody>
    </xdr:sp>
    <xdr:clientData/>
  </xdr:oneCellAnchor>
  <xdr:oneCellAnchor>
    <xdr:from>
      <xdr:col>2</xdr:col>
      <xdr:colOff>421343</xdr:colOff>
      <xdr:row>15</xdr:row>
      <xdr:rowOff>215151</xdr:rowOff>
    </xdr:from>
    <xdr:ext cx="4383741" cy="654426"/>
    <xdr:sp macro="" textlink="">
      <xdr:nvSpPr>
        <xdr:cNvPr id="39" name="吹き出し: 四角形 38">
          <a:extLst>
            <a:ext uri="{FF2B5EF4-FFF2-40B4-BE49-F238E27FC236}">
              <a16:creationId xmlns:a16="http://schemas.microsoft.com/office/drawing/2014/main" id="{83D146B5-794C-477F-B523-763069B0FDD7}"/>
            </a:ext>
          </a:extLst>
        </xdr:cNvPr>
        <xdr:cNvSpPr/>
      </xdr:nvSpPr>
      <xdr:spPr>
        <a:xfrm>
          <a:off x="1655783" y="2684031"/>
          <a:ext cx="4383741" cy="654426"/>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・定期昇給についても忘れずに加味してください。</a:t>
          </a:r>
        </a:p>
      </xdr:txBody>
    </xdr:sp>
    <xdr:clientData/>
  </xdr:oneCellAnchor>
  <xdr:twoCellAnchor>
    <xdr:from>
      <xdr:col>0</xdr:col>
      <xdr:colOff>89645</xdr:colOff>
      <xdr:row>2</xdr:row>
      <xdr:rowOff>89652</xdr:rowOff>
    </xdr:from>
    <xdr:to>
      <xdr:col>5</xdr:col>
      <xdr:colOff>466164</xdr:colOff>
      <xdr:row>5</xdr:row>
      <xdr:rowOff>170334</xdr:rowOff>
    </xdr:to>
    <xdr:sp macro="" textlink="">
      <xdr:nvSpPr>
        <xdr:cNvPr id="40" name="吹き出し: 四角形 39">
          <a:extLst>
            <a:ext uri="{FF2B5EF4-FFF2-40B4-BE49-F238E27FC236}">
              <a16:creationId xmlns:a16="http://schemas.microsoft.com/office/drawing/2014/main" id="{F6C67F7C-6E3F-417F-A008-1247E1FAA8A4}"/>
            </a:ext>
          </a:extLst>
        </xdr:cNvPr>
        <xdr:cNvSpPr/>
      </xdr:nvSpPr>
      <xdr:spPr>
        <a:xfrm>
          <a:off x="89645" y="424932"/>
          <a:ext cx="3462619" cy="583602"/>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・記載されている費用項目や金額（赤字部分）は例示です。例示を参考に各施設の管理運営に必要な経費を記載してください。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・費用項目はどのような内容かイメージしやすいよう、分かりやすい名称で記載願います。</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・指定管理者に選定されても、事業提案に要するすべての経費が認められるとは限りません。</a:t>
          </a:r>
        </a:p>
      </xdr:txBody>
    </xdr:sp>
    <xdr:clientData/>
  </xdr:twoCellAnchor>
  <xdr:oneCellAnchor>
    <xdr:from>
      <xdr:col>1</xdr:col>
      <xdr:colOff>1837763</xdr:colOff>
      <xdr:row>46</xdr:row>
      <xdr:rowOff>144529</xdr:rowOff>
    </xdr:from>
    <xdr:ext cx="5692589" cy="275717"/>
    <xdr:sp macro="" textlink="">
      <xdr:nvSpPr>
        <xdr:cNvPr id="41" name="吹き出し: 四角形 40">
          <a:extLst>
            <a:ext uri="{FF2B5EF4-FFF2-40B4-BE49-F238E27FC236}">
              <a16:creationId xmlns:a16="http://schemas.microsoft.com/office/drawing/2014/main" id="{3104EFBD-979F-4CFE-899E-989F516E7E3A}"/>
            </a:ext>
          </a:extLst>
        </xdr:cNvPr>
        <xdr:cNvSpPr/>
      </xdr:nvSpPr>
      <xdr:spPr>
        <a:xfrm>
          <a:off x="1235783" y="7855969"/>
          <a:ext cx="5692589" cy="275717"/>
        </a:xfrm>
        <a:prstGeom prst="wedgeRectCallout">
          <a:avLst>
            <a:gd name="adj1" fmla="val -52413"/>
            <a:gd name="adj2" fmla="val 2854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給排水衛生設備・空調設備・エレベーター設備・自動扉・消防設備等の点検・保守費用</a:t>
          </a:r>
        </a:p>
      </xdr:txBody>
    </xdr:sp>
    <xdr:clientData/>
  </xdr:oneCellAnchor>
  <xdr:oneCellAnchor>
    <xdr:from>
      <xdr:col>1</xdr:col>
      <xdr:colOff>1936376</xdr:colOff>
      <xdr:row>35</xdr:row>
      <xdr:rowOff>150705</xdr:rowOff>
    </xdr:from>
    <xdr:ext cx="5656729" cy="275717"/>
    <xdr:sp macro="" textlink="">
      <xdr:nvSpPr>
        <xdr:cNvPr id="42" name="吹き出し: 四角形 41">
          <a:extLst>
            <a:ext uri="{FF2B5EF4-FFF2-40B4-BE49-F238E27FC236}">
              <a16:creationId xmlns:a16="http://schemas.microsoft.com/office/drawing/2014/main" id="{E6D5ACB2-D44F-4526-9DBB-FBDEC1780A04}"/>
            </a:ext>
          </a:extLst>
        </xdr:cNvPr>
        <xdr:cNvSpPr/>
      </xdr:nvSpPr>
      <xdr:spPr>
        <a:xfrm>
          <a:off x="1235336" y="6018105"/>
          <a:ext cx="5656729" cy="275717"/>
        </a:xfrm>
        <a:prstGeom prst="wedgeRectCallout">
          <a:avLst>
            <a:gd name="adj1" fmla="val -62471"/>
            <a:gd name="adj2" fmla="val 29778"/>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施設に関するホームページ維持費、印刷製本費等は「事業運営費」に計上してください。</a:t>
          </a:r>
        </a:p>
      </xdr:txBody>
    </xdr:sp>
    <xdr:clientData/>
  </xdr:oneCellAnchor>
  <xdr:twoCellAnchor>
    <xdr:from>
      <xdr:col>1</xdr:col>
      <xdr:colOff>1703294</xdr:colOff>
      <xdr:row>55</xdr:row>
      <xdr:rowOff>152401</xdr:rowOff>
    </xdr:from>
    <xdr:to>
      <xdr:col>6</xdr:col>
      <xdr:colOff>941294</xdr:colOff>
      <xdr:row>58</xdr:row>
      <xdr:rowOff>80684</xdr:rowOff>
    </xdr:to>
    <xdr:sp macro="" textlink="">
      <xdr:nvSpPr>
        <xdr:cNvPr id="43" name="吹き出し: 四角形 42">
          <a:extLst>
            <a:ext uri="{FF2B5EF4-FFF2-40B4-BE49-F238E27FC236}">
              <a16:creationId xmlns:a16="http://schemas.microsoft.com/office/drawing/2014/main" id="{02023D84-7C2C-40B2-B453-108F03FCEEE4}"/>
            </a:ext>
          </a:extLst>
        </xdr:cNvPr>
        <xdr:cNvSpPr/>
      </xdr:nvSpPr>
      <xdr:spPr>
        <a:xfrm>
          <a:off x="1230854" y="9372601"/>
          <a:ext cx="3086100" cy="431203"/>
        </a:xfrm>
        <a:prstGeom prst="wedgeRectCallout">
          <a:avLst>
            <a:gd name="adj1" fmla="val -57925"/>
            <a:gd name="adj2" fmla="val 1554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事務管理経費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等による施設支援に係る、人件費等、会議費、出張費等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運営費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等による施設支援に係るシステム維持管理費、賃借料、光熱水費、リース料等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租税公課</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：指定管理者が納付すべき</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消費税</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や</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事業所税等</a:t>
          </a:r>
        </a:p>
      </xdr:txBody>
    </xdr:sp>
    <xdr:clientData/>
  </xdr:twoCellAnchor>
  <xdr:oneCellAnchor>
    <xdr:from>
      <xdr:col>1</xdr:col>
      <xdr:colOff>1945340</xdr:colOff>
      <xdr:row>37</xdr:row>
      <xdr:rowOff>53788</xdr:rowOff>
    </xdr:from>
    <xdr:ext cx="5065061" cy="275717"/>
    <xdr:sp macro="" textlink="">
      <xdr:nvSpPr>
        <xdr:cNvPr id="44" name="吹き出し: 四角形 43">
          <a:extLst>
            <a:ext uri="{FF2B5EF4-FFF2-40B4-BE49-F238E27FC236}">
              <a16:creationId xmlns:a16="http://schemas.microsoft.com/office/drawing/2014/main" id="{7E1033F7-0EDE-4543-ABAD-600401C46FB5}"/>
            </a:ext>
          </a:extLst>
        </xdr:cNvPr>
        <xdr:cNvSpPr/>
      </xdr:nvSpPr>
      <xdr:spPr>
        <a:xfrm>
          <a:off x="1236680" y="6256468"/>
          <a:ext cx="5065061" cy="275717"/>
        </a:xfrm>
        <a:prstGeom prst="wedgeRectCallout">
          <a:avLst>
            <a:gd name="adj1" fmla="val -63222"/>
            <a:gd name="adj2" fmla="val -9239"/>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本社（本部）が実施する研修費用は、「その他経費」に計上してください。</a:t>
          </a:r>
        </a:p>
      </xdr:txBody>
    </xdr:sp>
    <xdr:clientData/>
  </xdr:oneCellAnchor>
  <xdr:twoCellAnchor>
    <xdr:from>
      <xdr:col>2</xdr:col>
      <xdr:colOff>959224</xdr:colOff>
      <xdr:row>63</xdr:row>
      <xdr:rowOff>152400</xdr:rowOff>
    </xdr:from>
    <xdr:to>
      <xdr:col>5</xdr:col>
      <xdr:colOff>1183340</xdr:colOff>
      <xdr:row>64</xdr:row>
      <xdr:rowOff>161365</xdr:rowOff>
    </xdr:to>
    <xdr:sp macro="" textlink="">
      <xdr:nvSpPr>
        <xdr:cNvPr id="45" name="吹き出し: 四角形 44">
          <a:extLst>
            <a:ext uri="{FF2B5EF4-FFF2-40B4-BE49-F238E27FC236}">
              <a16:creationId xmlns:a16="http://schemas.microsoft.com/office/drawing/2014/main" id="{6A53E7CD-F22C-4C8C-A48C-947F6DDB65DE}"/>
            </a:ext>
          </a:extLst>
        </xdr:cNvPr>
        <xdr:cNvSpPr/>
      </xdr:nvSpPr>
      <xdr:spPr>
        <a:xfrm>
          <a:off x="1850764" y="10713720"/>
          <a:ext cx="1854796" cy="176605"/>
        </a:xfrm>
        <a:prstGeom prst="wedgeRectCallout">
          <a:avLst>
            <a:gd name="adj1" fmla="val -29644"/>
            <a:gd name="adj2" fmla="val -8446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各年度の経費の増減理由についても必ず記載してください。</a:t>
          </a:r>
          <a:endParaRPr lang="ja-JP" altLang="ja-JP" sz="1100">
            <a:solidFill>
              <a:srgbClr val="0000FF"/>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523875</xdr:colOff>
      <xdr:row>28</xdr:row>
      <xdr:rowOff>190500</xdr:rowOff>
    </xdr:from>
    <xdr:to>
      <xdr:col>2</xdr:col>
      <xdr:colOff>523875</xdr:colOff>
      <xdr:row>28</xdr:row>
      <xdr:rowOff>190500</xdr:rowOff>
    </xdr:to>
    <xdr:sp macro="" textlink="">
      <xdr:nvSpPr>
        <xdr:cNvPr id="2" name="Line 1">
          <a:extLst>
            <a:ext uri="{FF2B5EF4-FFF2-40B4-BE49-F238E27FC236}">
              <a16:creationId xmlns:a16="http://schemas.microsoft.com/office/drawing/2014/main" id="{E69965DC-99CF-4034-8644-4BC7892FF15B}"/>
            </a:ext>
          </a:extLst>
        </xdr:cNvPr>
        <xdr:cNvSpPr>
          <a:spLocks noChangeShapeType="1"/>
        </xdr:cNvSpPr>
      </xdr:nvSpPr>
      <xdr:spPr bwMode="auto">
        <a:xfrm>
          <a:off x="3023235"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39</xdr:row>
      <xdr:rowOff>0</xdr:rowOff>
    </xdr:from>
    <xdr:to>
      <xdr:col>2</xdr:col>
      <xdr:colOff>523875</xdr:colOff>
      <xdr:row>39</xdr:row>
      <xdr:rowOff>0</xdr:rowOff>
    </xdr:to>
    <xdr:sp macro="" textlink="">
      <xdr:nvSpPr>
        <xdr:cNvPr id="3" name="Line 2">
          <a:extLst>
            <a:ext uri="{FF2B5EF4-FFF2-40B4-BE49-F238E27FC236}">
              <a16:creationId xmlns:a16="http://schemas.microsoft.com/office/drawing/2014/main" id="{2884EBF0-0D56-420F-9F4E-B60B8E4BBBA8}"/>
            </a:ext>
          </a:extLst>
        </xdr:cNvPr>
        <xdr:cNvSpPr>
          <a:spLocks noChangeShapeType="1"/>
        </xdr:cNvSpPr>
      </xdr:nvSpPr>
      <xdr:spPr bwMode="auto">
        <a:xfrm>
          <a:off x="3023235" y="59131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39</xdr:row>
      <xdr:rowOff>0</xdr:rowOff>
    </xdr:from>
    <xdr:to>
      <xdr:col>2</xdr:col>
      <xdr:colOff>523875</xdr:colOff>
      <xdr:row>39</xdr:row>
      <xdr:rowOff>0</xdr:rowOff>
    </xdr:to>
    <xdr:sp macro="" textlink="">
      <xdr:nvSpPr>
        <xdr:cNvPr id="4" name="Line 3">
          <a:extLst>
            <a:ext uri="{FF2B5EF4-FFF2-40B4-BE49-F238E27FC236}">
              <a16:creationId xmlns:a16="http://schemas.microsoft.com/office/drawing/2014/main" id="{27CE2D70-5A27-4D64-9F0A-C93C246D4D0C}"/>
            </a:ext>
          </a:extLst>
        </xdr:cNvPr>
        <xdr:cNvSpPr>
          <a:spLocks noChangeShapeType="1"/>
        </xdr:cNvSpPr>
      </xdr:nvSpPr>
      <xdr:spPr bwMode="auto">
        <a:xfrm>
          <a:off x="3023235" y="59131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57</xdr:row>
      <xdr:rowOff>0</xdr:rowOff>
    </xdr:from>
    <xdr:to>
      <xdr:col>2</xdr:col>
      <xdr:colOff>523875</xdr:colOff>
      <xdr:row>57</xdr:row>
      <xdr:rowOff>0</xdr:rowOff>
    </xdr:to>
    <xdr:sp macro="" textlink="">
      <xdr:nvSpPr>
        <xdr:cNvPr id="5" name="Line 4">
          <a:extLst>
            <a:ext uri="{FF2B5EF4-FFF2-40B4-BE49-F238E27FC236}">
              <a16:creationId xmlns:a16="http://schemas.microsoft.com/office/drawing/2014/main" id="{382726D5-D476-49C1-9074-C49324A77006}"/>
            </a:ext>
          </a:extLst>
        </xdr:cNvPr>
        <xdr:cNvSpPr>
          <a:spLocks noChangeShapeType="1"/>
        </xdr:cNvSpPr>
      </xdr:nvSpPr>
      <xdr:spPr bwMode="auto">
        <a:xfrm>
          <a:off x="3023235" y="90601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57</xdr:row>
      <xdr:rowOff>0</xdr:rowOff>
    </xdr:from>
    <xdr:to>
      <xdr:col>2</xdr:col>
      <xdr:colOff>523875</xdr:colOff>
      <xdr:row>57</xdr:row>
      <xdr:rowOff>0</xdr:rowOff>
    </xdr:to>
    <xdr:sp macro="" textlink="">
      <xdr:nvSpPr>
        <xdr:cNvPr id="6" name="Line 5">
          <a:extLst>
            <a:ext uri="{FF2B5EF4-FFF2-40B4-BE49-F238E27FC236}">
              <a16:creationId xmlns:a16="http://schemas.microsoft.com/office/drawing/2014/main" id="{69834F60-A811-473F-919F-C5FE9B30CD7D}"/>
            </a:ext>
          </a:extLst>
        </xdr:cNvPr>
        <xdr:cNvSpPr>
          <a:spLocks noChangeShapeType="1"/>
        </xdr:cNvSpPr>
      </xdr:nvSpPr>
      <xdr:spPr bwMode="auto">
        <a:xfrm>
          <a:off x="3023235" y="90601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45</xdr:row>
      <xdr:rowOff>190500</xdr:rowOff>
    </xdr:from>
    <xdr:to>
      <xdr:col>2</xdr:col>
      <xdr:colOff>523875</xdr:colOff>
      <xdr:row>45</xdr:row>
      <xdr:rowOff>190500</xdr:rowOff>
    </xdr:to>
    <xdr:sp macro="" textlink="">
      <xdr:nvSpPr>
        <xdr:cNvPr id="7" name="Line 6">
          <a:extLst>
            <a:ext uri="{FF2B5EF4-FFF2-40B4-BE49-F238E27FC236}">
              <a16:creationId xmlns:a16="http://schemas.microsoft.com/office/drawing/2014/main" id="{C1D9147D-FA81-4503-8820-21A7EF0008D6}"/>
            </a:ext>
          </a:extLst>
        </xdr:cNvPr>
        <xdr:cNvSpPr>
          <a:spLocks noChangeShapeType="1"/>
        </xdr:cNvSpPr>
      </xdr:nvSpPr>
      <xdr:spPr bwMode="auto">
        <a:xfrm>
          <a:off x="3023235" y="7322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45</xdr:row>
      <xdr:rowOff>190500</xdr:rowOff>
    </xdr:from>
    <xdr:to>
      <xdr:col>2</xdr:col>
      <xdr:colOff>523875</xdr:colOff>
      <xdr:row>45</xdr:row>
      <xdr:rowOff>190500</xdr:rowOff>
    </xdr:to>
    <xdr:sp macro="" textlink="">
      <xdr:nvSpPr>
        <xdr:cNvPr id="8" name="Line 7">
          <a:extLst>
            <a:ext uri="{FF2B5EF4-FFF2-40B4-BE49-F238E27FC236}">
              <a16:creationId xmlns:a16="http://schemas.microsoft.com/office/drawing/2014/main" id="{E21AD55F-FFE7-4DA1-94B1-42E85EF4B905}"/>
            </a:ext>
          </a:extLst>
        </xdr:cNvPr>
        <xdr:cNvSpPr>
          <a:spLocks noChangeShapeType="1"/>
        </xdr:cNvSpPr>
      </xdr:nvSpPr>
      <xdr:spPr bwMode="auto">
        <a:xfrm>
          <a:off x="3023235" y="7322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190500</xdr:rowOff>
    </xdr:from>
    <xdr:to>
      <xdr:col>4</xdr:col>
      <xdr:colOff>0</xdr:colOff>
      <xdr:row>28</xdr:row>
      <xdr:rowOff>190500</xdr:rowOff>
    </xdr:to>
    <xdr:sp macro="" textlink="">
      <xdr:nvSpPr>
        <xdr:cNvPr id="9" name="Line 8">
          <a:extLst>
            <a:ext uri="{FF2B5EF4-FFF2-40B4-BE49-F238E27FC236}">
              <a16:creationId xmlns:a16="http://schemas.microsoft.com/office/drawing/2014/main" id="{99177C9D-BC8C-45C1-8B56-00034A826E1E}"/>
            </a:ext>
          </a:extLst>
        </xdr:cNvPr>
        <xdr:cNvSpPr>
          <a:spLocks noChangeShapeType="1"/>
        </xdr:cNvSpPr>
      </xdr:nvSpPr>
      <xdr:spPr bwMode="auto">
        <a:xfrm>
          <a:off x="6385560"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39</xdr:row>
      <xdr:rowOff>0</xdr:rowOff>
    </xdr:from>
    <xdr:to>
      <xdr:col>4</xdr:col>
      <xdr:colOff>0</xdr:colOff>
      <xdr:row>39</xdr:row>
      <xdr:rowOff>0</xdr:rowOff>
    </xdr:to>
    <xdr:sp macro="" textlink="">
      <xdr:nvSpPr>
        <xdr:cNvPr id="10" name="Line 9">
          <a:extLst>
            <a:ext uri="{FF2B5EF4-FFF2-40B4-BE49-F238E27FC236}">
              <a16:creationId xmlns:a16="http://schemas.microsoft.com/office/drawing/2014/main" id="{400A41CC-89EB-44CA-8FCC-157A13943AD2}"/>
            </a:ext>
          </a:extLst>
        </xdr:cNvPr>
        <xdr:cNvSpPr>
          <a:spLocks noChangeShapeType="1"/>
        </xdr:cNvSpPr>
      </xdr:nvSpPr>
      <xdr:spPr bwMode="auto">
        <a:xfrm>
          <a:off x="6385560" y="59131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39</xdr:row>
      <xdr:rowOff>0</xdr:rowOff>
    </xdr:from>
    <xdr:to>
      <xdr:col>4</xdr:col>
      <xdr:colOff>0</xdr:colOff>
      <xdr:row>39</xdr:row>
      <xdr:rowOff>0</xdr:rowOff>
    </xdr:to>
    <xdr:sp macro="" textlink="">
      <xdr:nvSpPr>
        <xdr:cNvPr id="11" name="Line 10">
          <a:extLst>
            <a:ext uri="{FF2B5EF4-FFF2-40B4-BE49-F238E27FC236}">
              <a16:creationId xmlns:a16="http://schemas.microsoft.com/office/drawing/2014/main" id="{D6734155-DB96-4DAB-B8C0-9B739529A96F}"/>
            </a:ext>
          </a:extLst>
        </xdr:cNvPr>
        <xdr:cNvSpPr>
          <a:spLocks noChangeShapeType="1"/>
        </xdr:cNvSpPr>
      </xdr:nvSpPr>
      <xdr:spPr bwMode="auto">
        <a:xfrm>
          <a:off x="6385560" y="59131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57</xdr:row>
      <xdr:rowOff>0</xdr:rowOff>
    </xdr:from>
    <xdr:to>
      <xdr:col>4</xdr:col>
      <xdr:colOff>0</xdr:colOff>
      <xdr:row>57</xdr:row>
      <xdr:rowOff>0</xdr:rowOff>
    </xdr:to>
    <xdr:sp macro="" textlink="">
      <xdr:nvSpPr>
        <xdr:cNvPr id="12" name="Line 11">
          <a:extLst>
            <a:ext uri="{FF2B5EF4-FFF2-40B4-BE49-F238E27FC236}">
              <a16:creationId xmlns:a16="http://schemas.microsoft.com/office/drawing/2014/main" id="{7BEACC20-622A-4E58-8E88-DE6D9B4496AB}"/>
            </a:ext>
          </a:extLst>
        </xdr:cNvPr>
        <xdr:cNvSpPr>
          <a:spLocks noChangeShapeType="1"/>
        </xdr:cNvSpPr>
      </xdr:nvSpPr>
      <xdr:spPr bwMode="auto">
        <a:xfrm>
          <a:off x="6385560" y="90601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57</xdr:row>
      <xdr:rowOff>0</xdr:rowOff>
    </xdr:from>
    <xdr:to>
      <xdr:col>4</xdr:col>
      <xdr:colOff>0</xdr:colOff>
      <xdr:row>57</xdr:row>
      <xdr:rowOff>0</xdr:rowOff>
    </xdr:to>
    <xdr:sp macro="" textlink="">
      <xdr:nvSpPr>
        <xdr:cNvPr id="13" name="Line 12">
          <a:extLst>
            <a:ext uri="{FF2B5EF4-FFF2-40B4-BE49-F238E27FC236}">
              <a16:creationId xmlns:a16="http://schemas.microsoft.com/office/drawing/2014/main" id="{45C984D2-C53C-44F4-BBC7-405ABFA10348}"/>
            </a:ext>
          </a:extLst>
        </xdr:cNvPr>
        <xdr:cNvSpPr>
          <a:spLocks noChangeShapeType="1"/>
        </xdr:cNvSpPr>
      </xdr:nvSpPr>
      <xdr:spPr bwMode="auto">
        <a:xfrm>
          <a:off x="6385560" y="90601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45</xdr:row>
      <xdr:rowOff>190500</xdr:rowOff>
    </xdr:from>
    <xdr:to>
      <xdr:col>4</xdr:col>
      <xdr:colOff>0</xdr:colOff>
      <xdr:row>45</xdr:row>
      <xdr:rowOff>190500</xdr:rowOff>
    </xdr:to>
    <xdr:sp macro="" textlink="">
      <xdr:nvSpPr>
        <xdr:cNvPr id="14" name="Line 13">
          <a:extLst>
            <a:ext uri="{FF2B5EF4-FFF2-40B4-BE49-F238E27FC236}">
              <a16:creationId xmlns:a16="http://schemas.microsoft.com/office/drawing/2014/main" id="{8D5ADDEB-E75E-435C-8260-2884D4B15712}"/>
            </a:ext>
          </a:extLst>
        </xdr:cNvPr>
        <xdr:cNvSpPr>
          <a:spLocks noChangeShapeType="1"/>
        </xdr:cNvSpPr>
      </xdr:nvSpPr>
      <xdr:spPr bwMode="auto">
        <a:xfrm>
          <a:off x="6385560" y="7322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45</xdr:row>
      <xdr:rowOff>190500</xdr:rowOff>
    </xdr:from>
    <xdr:to>
      <xdr:col>4</xdr:col>
      <xdr:colOff>0</xdr:colOff>
      <xdr:row>45</xdr:row>
      <xdr:rowOff>190500</xdr:rowOff>
    </xdr:to>
    <xdr:sp macro="" textlink="">
      <xdr:nvSpPr>
        <xdr:cNvPr id="15" name="Line 14">
          <a:extLst>
            <a:ext uri="{FF2B5EF4-FFF2-40B4-BE49-F238E27FC236}">
              <a16:creationId xmlns:a16="http://schemas.microsoft.com/office/drawing/2014/main" id="{8A92D5D6-1DE2-4752-8869-371733DD4335}"/>
            </a:ext>
          </a:extLst>
        </xdr:cNvPr>
        <xdr:cNvSpPr>
          <a:spLocks noChangeShapeType="1"/>
        </xdr:cNvSpPr>
      </xdr:nvSpPr>
      <xdr:spPr bwMode="auto">
        <a:xfrm>
          <a:off x="6385560" y="7322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190500</xdr:rowOff>
    </xdr:from>
    <xdr:to>
      <xdr:col>4</xdr:col>
      <xdr:colOff>0</xdr:colOff>
      <xdr:row>28</xdr:row>
      <xdr:rowOff>190500</xdr:rowOff>
    </xdr:to>
    <xdr:sp macro="" textlink="">
      <xdr:nvSpPr>
        <xdr:cNvPr id="16" name="Line 15">
          <a:extLst>
            <a:ext uri="{FF2B5EF4-FFF2-40B4-BE49-F238E27FC236}">
              <a16:creationId xmlns:a16="http://schemas.microsoft.com/office/drawing/2014/main" id="{989595D1-0C31-4757-9DA7-E642E2F1E749}"/>
            </a:ext>
          </a:extLst>
        </xdr:cNvPr>
        <xdr:cNvSpPr>
          <a:spLocks noChangeShapeType="1"/>
        </xdr:cNvSpPr>
      </xdr:nvSpPr>
      <xdr:spPr bwMode="auto">
        <a:xfrm>
          <a:off x="6385560"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39</xdr:row>
      <xdr:rowOff>0</xdr:rowOff>
    </xdr:from>
    <xdr:to>
      <xdr:col>4</xdr:col>
      <xdr:colOff>0</xdr:colOff>
      <xdr:row>39</xdr:row>
      <xdr:rowOff>0</xdr:rowOff>
    </xdr:to>
    <xdr:sp macro="" textlink="">
      <xdr:nvSpPr>
        <xdr:cNvPr id="17" name="Line 16">
          <a:extLst>
            <a:ext uri="{FF2B5EF4-FFF2-40B4-BE49-F238E27FC236}">
              <a16:creationId xmlns:a16="http://schemas.microsoft.com/office/drawing/2014/main" id="{95454433-0077-4093-A96C-996677962D53}"/>
            </a:ext>
          </a:extLst>
        </xdr:cNvPr>
        <xdr:cNvSpPr>
          <a:spLocks noChangeShapeType="1"/>
        </xdr:cNvSpPr>
      </xdr:nvSpPr>
      <xdr:spPr bwMode="auto">
        <a:xfrm>
          <a:off x="6385560" y="59131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39</xdr:row>
      <xdr:rowOff>0</xdr:rowOff>
    </xdr:from>
    <xdr:to>
      <xdr:col>4</xdr:col>
      <xdr:colOff>0</xdr:colOff>
      <xdr:row>39</xdr:row>
      <xdr:rowOff>0</xdr:rowOff>
    </xdr:to>
    <xdr:sp macro="" textlink="">
      <xdr:nvSpPr>
        <xdr:cNvPr id="18" name="Line 17">
          <a:extLst>
            <a:ext uri="{FF2B5EF4-FFF2-40B4-BE49-F238E27FC236}">
              <a16:creationId xmlns:a16="http://schemas.microsoft.com/office/drawing/2014/main" id="{F69E2486-4EA4-4C9A-8EF4-B6C022429E2E}"/>
            </a:ext>
          </a:extLst>
        </xdr:cNvPr>
        <xdr:cNvSpPr>
          <a:spLocks noChangeShapeType="1"/>
        </xdr:cNvSpPr>
      </xdr:nvSpPr>
      <xdr:spPr bwMode="auto">
        <a:xfrm>
          <a:off x="6385560" y="59131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57</xdr:row>
      <xdr:rowOff>0</xdr:rowOff>
    </xdr:from>
    <xdr:to>
      <xdr:col>4</xdr:col>
      <xdr:colOff>0</xdr:colOff>
      <xdr:row>57</xdr:row>
      <xdr:rowOff>0</xdr:rowOff>
    </xdr:to>
    <xdr:sp macro="" textlink="">
      <xdr:nvSpPr>
        <xdr:cNvPr id="19" name="Line 18">
          <a:extLst>
            <a:ext uri="{FF2B5EF4-FFF2-40B4-BE49-F238E27FC236}">
              <a16:creationId xmlns:a16="http://schemas.microsoft.com/office/drawing/2014/main" id="{CD14D19B-1B28-4C36-893A-2F28F108F25B}"/>
            </a:ext>
          </a:extLst>
        </xdr:cNvPr>
        <xdr:cNvSpPr>
          <a:spLocks noChangeShapeType="1"/>
        </xdr:cNvSpPr>
      </xdr:nvSpPr>
      <xdr:spPr bwMode="auto">
        <a:xfrm>
          <a:off x="6385560" y="90601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57</xdr:row>
      <xdr:rowOff>0</xdr:rowOff>
    </xdr:from>
    <xdr:to>
      <xdr:col>4</xdr:col>
      <xdr:colOff>0</xdr:colOff>
      <xdr:row>57</xdr:row>
      <xdr:rowOff>0</xdr:rowOff>
    </xdr:to>
    <xdr:sp macro="" textlink="">
      <xdr:nvSpPr>
        <xdr:cNvPr id="20" name="Line 19">
          <a:extLst>
            <a:ext uri="{FF2B5EF4-FFF2-40B4-BE49-F238E27FC236}">
              <a16:creationId xmlns:a16="http://schemas.microsoft.com/office/drawing/2014/main" id="{C80CA446-0C8C-43EC-9982-066E928242C9}"/>
            </a:ext>
          </a:extLst>
        </xdr:cNvPr>
        <xdr:cNvSpPr>
          <a:spLocks noChangeShapeType="1"/>
        </xdr:cNvSpPr>
      </xdr:nvSpPr>
      <xdr:spPr bwMode="auto">
        <a:xfrm>
          <a:off x="6385560" y="90601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45</xdr:row>
      <xdr:rowOff>190500</xdr:rowOff>
    </xdr:from>
    <xdr:to>
      <xdr:col>4</xdr:col>
      <xdr:colOff>0</xdr:colOff>
      <xdr:row>45</xdr:row>
      <xdr:rowOff>190500</xdr:rowOff>
    </xdr:to>
    <xdr:sp macro="" textlink="">
      <xdr:nvSpPr>
        <xdr:cNvPr id="21" name="Line 20">
          <a:extLst>
            <a:ext uri="{FF2B5EF4-FFF2-40B4-BE49-F238E27FC236}">
              <a16:creationId xmlns:a16="http://schemas.microsoft.com/office/drawing/2014/main" id="{CE6AD6A1-3FDB-4E81-9479-7CB9CAB888FF}"/>
            </a:ext>
          </a:extLst>
        </xdr:cNvPr>
        <xdr:cNvSpPr>
          <a:spLocks noChangeShapeType="1"/>
        </xdr:cNvSpPr>
      </xdr:nvSpPr>
      <xdr:spPr bwMode="auto">
        <a:xfrm>
          <a:off x="6385560" y="7322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45</xdr:row>
      <xdr:rowOff>190500</xdr:rowOff>
    </xdr:from>
    <xdr:to>
      <xdr:col>4</xdr:col>
      <xdr:colOff>0</xdr:colOff>
      <xdr:row>45</xdr:row>
      <xdr:rowOff>190500</xdr:rowOff>
    </xdr:to>
    <xdr:sp macro="" textlink="">
      <xdr:nvSpPr>
        <xdr:cNvPr id="22" name="Line 21">
          <a:extLst>
            <a:ext uri="{FF2B5EF4-FFF2-40B4-BE49-F238E27FC236}">
              <a16:creationId xmlns:a16="http://schemas.microsoft.com/office/drawing/2014/main" id="{C81861F0-8D5A-4A59-B6E9-A508B087755D}"/>
            </a:ext>
          </a:extLst>
        </xdr:cNvPr>
        <xdr:cNvSpPr>
          <a:spLocks noChangeShapeType="1"/>
        </xdr:cNvSpPr>
      </xdr:nvSpPr>
      <xdr:spPr bwMode="auto">
        <a:xfrm>
          <a:off x="6385560" y="7322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190500</xdr:rowOff>
    </xdr:from>
    <xdr:to>
      <xdr:col>4</xdr:col>
      <xdr:colOff>0</xdr:colOff>
      <xdr:row>28</xdr:row>
      <xdr:rowOff>190500</xdr:rowOff>
    </xdr:to>
    <xdr:sp macro="" textlink="">
      <xdr:nvSpPr>
        <xdr:cNvPr id="23" name="Line 22">
          <a:extLst>
            <a:ext uri="{FF2B5EF4-FFF2-40B4-BE49-F238E27FC236}">
              <a16:creationId xmlns:a16="http://schemas.microsoft.com/office/drawing/2014/main" id="{A84B872A-199C-48D7-824D-0A4DF951DE74}"/>
            </a:ext>
          </a:extLst>
        </xdr:cNvPr>
        <xdr:cNvSpPr>
          <a:spLocks noChangeShapeType="1"/>
        </xdr:cNvSpPr>
      </xdr:nvSpPr>
      <xdr:spPr bwMode="auto">
        <a:xfrm>
          <a:off x="6385560"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39</xdr:row>
      <xdr:rowOff>0</xdr:rowOff>
    </xdr:from>
    <xdr:to>
      <xdr:col>4</xdr:col>
      <xdr:colOff>0</xdr:colOff>
      <xdr:row>39</xdr:row>
      <xdr:rowOff>0</xdr:rowOff>
    </xdr:to>
    <xdr:sp macro="" textlink="">
      <xdr:nvSpPr>
        <xdr:cNvPr id="24" name="Line 23">
          <a:extLst>
            <a:ext uri="{FF2B5EF4-FFF2-40B4-BE49-F238E27FC236}">
              <a16:creationId xmlns:a16="http://schemas.microsoft.com/office/drawing/2014/main" id="{F699B458-873D-452F-A441-E2DE07A094B0}"/>
            </a:ext>
          </a:extLst>
        </xdr:cNvPr>
        <xdr:cNvSpPr>
          <a:spLocks noChangeShapeType="1"/>
        </xdr:cNvSpPr>
      </xdr:nvSpPr>
      <xdr:spPr bwMode="auto">
        <a:xfrm>
          <a:off x="6385560" y="59131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39</xdr:row>
      <xdr:rowOff>0</xdr:rowOff>
    </xdr:from>
    <xdr:to>
      <xdr:col>4</xdr:col>
      <xdr:colOff>0</xdr:colOff>
      <xdr:row>39</xdr:row>
      <xdr:rowOff>0</xdr:rowOff>
    </xdr:to>
    <xdr:sp macro="" textlink="">
      <xdr:nvSpPr>
        <xdr:cNvPr id="25" name="Line 24">
          <a:extLst>
            <a:ext uri="{FF2B5EF4-FFF2-40B4-BE49-F238E27FC236}">
              <a16:creationId xmlns:a16="http://schemas.microsoft.com/office/drawing/2014/main" id="{03C14430-60C0-49DA-B898-79C3A99D98E8}"/>
            </a:ext>
          </a:extLst>
        </xdr:cNvPr>
        <xdr:cNvSpPr>
          <a:spLocks noChangeShapeType="1"/>
        </xdr:cNvSpPr>
      </xdr:nvSpPr>
      <xdr:spPr bwMode="auto">
        <a:xfrm>
          <a:off x="6385560" y="59131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57</xdr:row>
      <xdr:rowOff>0</xdr:rowOff>
    </xdr:from>
    <xdr:to>
      <xdr:col>4</xdr:col>
      <xdr:colOff>0</xdr:colOff>
      <xdr:row>57</xdr:row>
      <xdr:rowOff>0</xdr:rowOff>
    </xdr:to>
    <xdr:sp macro="" textlink="">
      <xdr:nvSpPr>
        <xdr:cNvPr id="26" name="Line 25">
          <a:extLst>
            <a:ext uri="{FF2B5EF4-FFF2-40B4-BE49-F238E27FC236}">
              <a16:creationId xmlns:a16="http://schemas.microsoft.com/office/drawing/2014/main" id="{483EFDDD-9831-408E-A964-AB7C7B646FCE}"/>
            </a:ext>
          </a:extLst>
        </xdr:cNvPr>
        <xdr:cNvSpPr>
          <a:spLocks noChangeShapeType="1"/>
        </xdr:cNvSpPr>
      </xdr:nvSpPr>
      <xdr:spPr bwMode="auto">
        <a:xfrm>
          <a:off x="6385560" y="90601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57</xdr:row>
      <xdr:rowOff>0</xdr:rowOff>
    </xdr:from>
    <xdr:to>
      <xdr:col>4</xdr:col>
      <xdr:colOff>0</xdr:colOff>
      <xdr:row>57</xdr:row>
      <xdr:rowOff>0</xdr:rowOff>
    </xdr:to>
    <xdr:sp macro="" textlink="">
      <xdr:nvSpPr>
        <xdr:cNvPr id="27" name="Line 26">
          <a:extLst>
            <a:ext uri="{FF2B5EF4-FFF2-40B4-BE49-F238E27FC236}">
              <a16:creationId xmlns:a16="http://schemas.microsoft.com/office/drawing/2014/main" id="{0A45034F-2A07-41B7-8B44-0976150A2AA8}"/>
            </a:ext>
          </a:extLst>
        </xdr:cNvPr>
        <xdr:cNvSpPr>
          <a:spLocks noChangeShapeType="1"/>
        </xdr:cNvSpPr>
      </xdr:nvSpPr>
      <xdr:spPr bwMode="auto">
        <a:xfrm>
          <a:off x="6385560" y="90601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45</xdr:row>
      <xdr:rowOff>190500</xdr:rowOff>
    </xdr:from>
    <xdr:to>
      <xdr:col>4</xdr:col>
      <xdr:colOff>0</xdr:colOff>
      <xdr:row>45</xdr:row>
      <xdr:rowOff>190500</xdr:rowOff>
    </xdr:to>
    <xdr:sp macro="" textlink="">
      <xdr:nvSpPr>
        <xdr:cNvPr id="28" name="Line 27">
          <a:extLst>
            <a:ext uri="{FF2B5EF4-FFF2-40B4-BE49-F238E27FC236}">
              <a16:creationId xmlns:a16="http://schemas.microsoft.com/office/drawing/2014/main" id="{65054A54-BEB5-405A-AB66-158DC63F6E24}"/>
            </a:ext>
          </a:extLst>
        </xdr:cNvPr>
        <xdr:cNvSpPr>
          <a:spLocks noChangeShapeType="1"/>
        </xdr:cNvSpPr>
      </xdr:nvSpPr>
      <xdr:spPr bwMode="auto">
        <a:xfrm>
          <a:off x="6385560" y="7322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45</xdr:row>
      <xdr:rowOff>190500</xdr:rowOff>
    </xdr:from>
    <xdr:to>
      <xdr:col>4</xdr:col>
      <xdr:colOff>0</xdr:colOff>
      <xdr:row>45</xdr:row>
      <xdr:rowOff>190500</xdr:rowOff>
    </xdr:to>
    <xdr:sp macro="" textlink="">
      <xdr:nvSpPr>
        <xdr:cNvPr id="29" name="Line 28">
          <a:extLst>
            <a:ext uri="{FF2B5EF4-FFF2-40B4-BE49-F238E27FC236}">
              <a16:creationId xmlns:a16="http://schemas.microsoft.com/office/drawing/2014/main" id="{97B62F74-71ED-47B6-A817-F2EC454B9C87}"/>
            </a:ext>
          </a:extLst>
        </xdr:cNvPr>
        <xdr:cNvSpPr>
          <a:spLocks noChangeShapeType="1"/>
        </xdr:cNvSpPr>
      </xdr:nvSpPr>
      <xdr:spPr bwMode="auto">
        <a:xfrm>
          <a:off x="6385560" y="7322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190500</xdr:rowOff>
    </xdr:from>
    <xdr:to>
      <xdr:col>4</xdr:col>
      <xdr:colOff>0</xdr:colOff>
      <xdr:row>28</xdr:row>
      <xdr:rowOff>190500</xdr:rowOff>
    </xdr:to>
    <xdr:sp macro="" textlink="">
      <xdr:nvSpPr>
        <xdr:cNvPr id="30" name="Line 89">
          <a:extLst>
            <a:ext uri="{FF2B5EF4-FFF2-40B4-BE49-F238E27FC236}">
              <a16:creationId xmlns:a16="http://schemas.microsoft.com/office/drawing/2014/main" id="{65F00C7F-8FAC-496B-B1B0-015416829B88}"/>
            </a:ext>
          </a:extLst>
        </xdr:cNvPr>
        <xdr:cNvSpPr>
          <a:spLocks noChangeShapeType="1"/>
        </xdr:cNvSpPr>
      </xdr:nvSpPr>
      <xdr:spPr bwMode="auto">
        <a:xfrm>
          <a:off x="6385560"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39</xdr:row>
      <xdr:rowOff>0</xdr:rowOff>
    </xdr:from>
    <xdr:to>
      <xdr:col>4</xdr:col>
      <xdr:colOff>0</xdr:colOff>
      <xdr:row>39</xdr:row>
      <xdr:rowOff>0</xdr:rowOff>
    </xdr:to>
    <xdr:sp macro="" textlink="">
      <xdr:nvSpPr>
        <xdr:cNvPr id="31" name="Line 90">
          <a:extLst>
            <a:ext uri="{FF2B5EF4-FFF2-40B4-BE49-F238E27FC236}">
              <a16:creationId xmlns:a16="http://schemas.microsoft.com/office/drawing/2014/main" id="{D8875053-66CB-436B-8CFA-F8979B358AE1}"/>
            </a:ext>
          </a:extLst>
        </xdr:cNvPr>
        <xdr:cNvSpPr>
          <a:spLocks noChangeShapeType="1"/>
        </xdr:cNvSpPr>
      </xdr:nvSpPr>
      <xdr:spPr bwMode="auto">
        <a:xfrm>
          <a:off x="6385560" y="59131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39</xdr:row>
      <xdr:rowOff>0</xdr:rowOff>
    </xdr:from>
    <xdr:to>
      <xdr:col>4</xdr:col>
      <xdr:colOff>0</xdr:colOff>
      <xdr:row>39</xdr:row>
      <xdr:rowOff>0</xdr:rowOff>
    </xdr:to>
    <xdr:sp macro="" textlink="">
      <xdr:nvSpPr>
        <xdr:cNvPr id="32" name="Line 91">
          <a:extLst>
            <a:ext uri="{FF2B5EF4-FFF2-40B4-BE49-F238E27FC236}">
              <a16:creationId xmlns:a16="http://schemas.microsoft.com/office/drawing/2014/main" id="{CADD78AD-3CA4-4019-84CB-D6B2A342873E}"/>
            </a:ext>
          </a:extLst>
        </xdr:cNvPr>
        <xdr:cNvSpPr>
          <a:spLocks noChangeShapeType="1"/>
        </xdr:cNvSpPr>
      </xdr:nvSpPr>
      <xdr:spPr bwMode="auto">
        <a:xfrm>
          <a:off x="6385560" y="59131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57</xdr:row>
      <xdr:rowOff>0</xdr:rowOff>
    </xdr:from>
    <xdr:to>
      <xdr:col>4</xdr:col>
      <xdr:colOff>0</xdr:colOff>
      <xdr:row>57</xdr:row>
      <xdr:rowOff>0</xdr:rowOff>
    </xdr:to>
    <xdr:sp macro="" textlink="">
      <xdr:nvSpPr>
        <xdr:cNvPr id="33" name="Line 92">
          <a:extLst>
            <a:ext uri="{FF2B5EF4-FFF2-40B4-BE49-F238E27FC236}">
              <a16:creationId xmlns:a16="http://schemas.microsoft.com/office/drawing/2014/main" id="{263CFC9A-B6FA-4D07-A918-E0F7A8A9EA50}"/>
            </a:ext>
          </a:extLst>
        </xdr:cNvPr>
        <xdr:cNvSpPr>
          <a:spLocks noChangeShapeType="1"/>
        </xdr:cNvSpPr>
      </xdr:nvSpPr>
      <xdr:spPr bwMode="auto">
        <a:xfrm>
          <a:off x="6385560" y="90601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57</xdr:row>
      <xdr:rowOff>0</xdr:rowOff>
    </xdr:from>
    <xdr:to>
      <xdr:col>4</xdr:col>
      <xdr:colOff>0</xdr:colOff>
      <xdr:row>57</xdr:row>
      <xdr:rowOff>0</xdr:rowOff>
    </xdr:to>
    <xdr:sp macro="" textlink="">
      <xdr:nvSpPr>
        <xdr:cNvPr id="34" name="Line 93">
          <a:extLst>
            <a:ext uri="{FF2B5EF4-FFF2-40B4-BE49-F238E27FC236}">
              <a16:creationId xmlns:a16="http://schemas.microsoft.com/office/drawing/2014/main" id="{2B590428-DBDE-4B2E-90D8-4E00208F1277}"/>
            </a:ext>
          </a:extLst>
        </xdr:cNvPr>
        <xdr:cNvSpPr>
          <a:spLocks noChangeShapeType="1"/>
        </xdr:cNvSpPr>
      </xdr:nvSpPr>
      <xdr:spPr bwMode="auto">
        <a:xfrm>
          <a:off x="6385560" y="90601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45</xdr:row>
      <xdr:rowOff>190500</xdr:rowOff>
    </xdr:from>
    <xdr:to>
      <xdr:col>4</xdr:col>
      <xdr:colOff>0</xdr:colOff>
      <xdr:row>45</xdr:row>
      <xdr:rowOff>190500</xdr:rowOff>
    </xdr:to>
    <xdr:sp macro="" textlink="">
      <xdr:nvSpPr>
        <xdr:cNvPr id="35" name="Line 94">
          <a:extLst>
            <a:ext uri="{FF2B5EF4-FFF2-40B4-BE49-F238E27FC236}">
              <a16:creationId xmlns:a16="http://schemas.microsoft.com/office/drawing/2014/main" id="{47A3EF74-CC56-4474-89CC-8A170F87D418}"/>
            </a:ext>
          </a:extLst>
        </xdr:cNvPr>
        <xdr:cNvSpPr>
          <a:spLocks noChangeShapeType="1"/>
        </xdr:cNvSpPr>
      </xdr:nvSpPr>
      <xdr:spPr bwMode="auto">
        <a:xfrm>
          <a:off x="6385560" y="7322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45</xdr:row>
      <xdr:rowOff>190500</xdr:rowOff>
    </xdr:from>
    <xdr:to>
      <xdr:col>4</xdr:col>
      <xdr:colOff>0</xdr:colOff>
      <xdr:row>45</xdr:row>
      <xdr:rowOff>190500</xdr:rowOff>
    </xdr:to>
    <xdr:sp macro="" textlink="">
      <xdr:nvSpPr>
        <xdr:cNvPr id="36" name="Line 95">
          <a:extLst>
            <a:ext uri="{FF2B5EF4-FFF2-40B4-BE49-F238E27FC236}">
              <a16:creationId xmlns:a16="http://schemas.microsoft.com/office/drawing/2014/main" id="{BFEFAC9B-B353-4B04-B73A-2CAE6DBCD021}"/>
            </a:ext>
          </a:extLst>
        </xdr:cNvPr>
        <xdr:cNvSpPr>
          <a:spLocks noChangeShapeType="1"/>
        </xdr:cNvSpPr>
      </xdr:nvSpPr>
      <xdr:spPr bwMode="auto">
        <a:xfrm>
          <a:off x="6385560" y="7322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190500</xdr:rowOff>
    </xdr:from>
    <xdr:to>
      <xdr:col>4</xdr:col>
      <xdr:colOff>0</xdr:colOff>
      <xdr:row>28</xdr:row>
      <xdr:rowOff>190500</xdr:rowOff>
    </xdr:to>
    <xdr:sp macro="" textlink="">
      <xdr:nvSpPr>
        <xdr:cNvPr id="37" name="Line 111">
          <a:extLst>
            <a:ext uri="{FF2B5EF4-FFF2-40B4-BE49-F238E27FC236}">
              <a16:creationId xmlns:a16="http://schemas.microsoft.com/office/drawing/2014/main" id="{6034DE63-EB1B-4B73-A402-857350E9BB85}"/>
            </a:ext>
          </a:extLst>
        </xdr:cNvPr>
        <xdr:cNvSpPr>
          <a:spLocks noChangeShapeType="1"/>
        </xdr:cNvSpPr>
      </xdr:nvSpPr>
      <xdr:spPr bwMode="auto">
        <a:xfrm>
          <a:off x="6385560"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39</xdr:row>
      <xdr:rowOff>0</xdr:rowOff>
    </xdr:from>
    <xdr:to>
      <xdr:col>4</xdr:col>
      <xdr:colOff>0</xdr:colOff>
      <xdr:row>39</xdr:row>
      <xdr:rowOff>0</xdr:rowOff>
    </xdr:to>
    <xdr:sp macro="" textlink="">
      <xdr:nvSpPr>
        <xdr:cNvPr id="38" name="Line 112">
          <a:extLst>
            <a:ext uri="{FF2B5EF4-FFF2-40B4-BE49-F238E27FC236}">
              <a16:creationId xmlns:a16="http://schemas.microsoft.com/office/drawing/2014/main" id="{45FF4935-48D8-4464-BB40-8B64DF2A0DD1}"/>
            </a:ext>
          </a:extLst>
        </xdr:cNvPr>
        <xdr:cNvSpPr>
          <a:spLocks noChangeShapeType="1"/>
        </xdr:cNvSpPr>
      </xdr:nvSpPr>
      <xdr:spPr bwMode="auto">
        <a:xfrm>
          <a:off x="6385560" y="59131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39</xdr:row>
      <xdr:rowOff>0</xdr:rowOff>
    </xdr:from>
    <xdr:to>
      <xdr:col>4</xdr:col>
      <xdr:colOff>0</xdr:colOff>
      <xdr:row>39</xdr:row>
      <xdr:rowOff>0</xdr:rowOff>
    </xdr:to>
    <xdr:sp macro="" textlink="">
      <xdr:nvSpPr>
        <xdr:cNvPr id="39" name="Line 113">
          <a:extLst>
            <a:ext uri="{FF2B5EF4-FFF2-40B4-BE49-F238E27FC236}">
              <a16:creationId xmlns:a16="http://schemas.microsoft.com/office/drawing/2014/main" id="{EF647537-6E28-43A4-BBA1-633B7C3E85B7}"/>
            </a:ext>
          </a:extLst>
        </xdr:cNvPr>
        <xdr:cNvSpPr>
          <a:spLocks noChangeShapeType="1"/>
        </xdr:cNvSpPr>
      </xdr:nvSpPr>
      <xdr:spPr bwMode="auto">
        <a:xfrm>
          <a:off x="6385560" y="59131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57</xdr:row>
      <xdr:rowOff>0</xdr:rowOff>
    </xdr:from>
    <xdr:to>
      <xdr:col>4</xdr:col>
      <xdr:colOff>0</xdr:colOff>
      <xdr:row>57</xdr:row>
      <xdr:rowOff>0</xdr:rowOff>
    </xdr:to>
    <xdr:sp macro="" textlink="">
      <xdr:nvSpPr>
        <xdr:cNvPr id="40" name="Line 114">
          <a:extLst>
            <a:ext uri="{FF2B5EF4-FFF2-40B4-BE49-F238E27FC236}">
              <a16:creationId xmlns:a16="http://schemas.microsoft.com/office/drawing/2014/main" id="{B9ECA774-076C-43AE-A040-592486A9C39A}"/>
            </a:ext>
          </a:extLst>
        </xdr:cNvPr>
        <xdr:cNvSpPr>
          <a:spLocks noChangeShapeType="1"/>
        </xdr:cNvSpPr>
      </xdr:nvSpPr>
      <xdr:spPr bwMode="auto">
        <a:xfrm>
          <a:off x="6385560" y="90601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57</xdr:row>
      <xdr:rowOff>0</xdr:rowOff>
    </xdr:from>
    <xdr:to>
      <xdr:col>4</xdr:col>
      <xdr:colOff>0</xdr:colOff>
      <xdr:row>57</xdr:row>
      <xdr:rowOff>0</xdr:rowOff>
    </xdr:to>
    <xdr:sp macro="" textlink="">
      <xdr:nvSpPr>
        <xdr:cNvPr id="41" name="Line 115">
          <a:extLst>
            <a:ext uri="{FF2B5EF4-FFF2-40B4-BE49-F238E27FC236}">
              <a16:creationId xmlns:a16="http://schemas.microsoft.com/office/drawing/2014/main" id="{D7B86D52-3BB6-41CB-AD95-7E0B88B7A662}"/>
            </a:ext>
          </a:extLst>
        </xdr:cNvPr>
        <xdr:cNvSpPr>
          <a:spLocks noChangeShapeType="1"/>
        </xdr:cNvSpPr>
      </xdr:nvSpPr>
      <xdr:spPr bwMode="auto">
        <a:xfrm>
          <a:off x="6385560" y="90601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45</xdr:row>
      <xdr:rowOff>190500</xdr:rowOff>
    </xdr:from>
    <xdr:to>
      <xdr:col>4</xdr:col>
      <xdr:colOff>0</xdr:colOff>
      <xdr:row>45</xdr:row>
      <xdr:rowOff>190500</xdr:rowOff>
    </xdr:to>
    <xdr:sp macro="" textlink="">
      <xdr:nvSpPr>
        <xdr:cNvPr id="42" name="Line 116">
          <a:extLst>
            <a:ext uri="{FF2B5EF4-FFF2-40B4-BE49-F238E27FC236}">
              <a16:creationId xmlns:a16="http://schemas.microsoft.com/office/drawing/2014/main" id="{B57B8E64-3A80-43A0-9494-CD1AE0790513}"/>
            </a:ext>
          </a:extLst>
        </xdr:cNvPr>
        <xdr:cNvSpPr>
          <a:spLocks noChangeShapeType="1"/>
        </xdr:cNvSpPr>
      </xdr:nvSpPr>
      <xdr:spPr bwMode="auto">
        <a:xfrm>
          <a:off x="6385560" y="7322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45</xdr:row>
      <xdr:rowOff>190500</xdr:rowOff>
    </xdr:from>
    <xdr:to>
      <xdr:col>4</xdr:col>
      <xdr:colOff>0</xdr:colOff>
      <xdr:row>45</xdr:row>
      <xdr:rowOff>190500</xdr:rowOff>
    </xdr:to>
    <xdr:sp macro="" textlink="">
      <xdr:nvSpPr>
        <xdr:cNvPr id="43" name="Line 117">
          <a:extLst>
            <a:ext uri="{FF2B5EF4-FFF2-40B4-BE49-F238E27FC236}">
              <a16:creationId xmlns:a16="http://schemas.microsoft.com/office/drawing/2014/main" id="{F1BB130D-EAED-4144-A542-9119E54AAA83}"/>
            </a:ext>
          </a:extLst>
        </xdr:cNvPr>
        <xdr:cNvSpPr>
          <a:spLocks noChangeShapeType="1"/>
        </xdr:cNvSpPr>
      </xdr:nvSpPr>
      <xdr:spPr bwMode="auto">
        <a:xfrm>
          <a:off x="6385560" y="7322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190500</xdr:rowOff>
    </xdr:from>
    <xdr:to>
      <xdr:col>4</xdr:col>
      <xdr:colOff>0</xdr:colOff>
      <xdr:row>28</xdr:row>
      <xdr:rowOff>190500</xdr:rowOff>
    </xdr:to>
    <xdr:sp macro="" textlink="">
      <xdr:nvSpPr>
        <xdr:cNvPr id="44" name="Line 133">
          <a:extLst>
            <a:ext uri="{FF2B5EF4-FFF2-40B4-BE49-F238E27FC236}">
              <a16:creationId xmlns:a16="http://schemas.microsoft.com/office/drawing/2014/main" id="{67E85133-09EC-484C-8250-FD05288EEA5A}"/>
            </a:ext>
          </a:extLst>
        </xdr:cNvPr>
        <xdr:cNvSpPr>
          <a:spLocks noChangeShapeType="1"/>
        </xdr:cNvSpPr>
      </xdr:nvSpPr>
      <xdr:spPr bwMode="auto">
        <a:xfrm>
          <a:off x="6385560"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39</xdr:row>
      <xdr:rowOff>0</xdr:rowOff>
    </xdr:from>
    <xdr:to>
      <xdr:col>4</xdr:col>
      <xdr:colOff>0</xdr:colOff>
      <xdr:row>39</xdr:row>
      <xdr:rowOff>0</xdr:rowOff>
    </xdr:to>
    <xdr:sp macro="" textlink="">
      <xdr:nvSpPr>
        <xdr:cNvPr id="45" name="Line 134">
          <a:extLst>
            <a:ext uri="{FF2B5EF4-FFF2-40B4-BE49-F238E27FC236}">
              <a16:creationId xmlns:a16="http://schemas.microsoft.com/office/drawing/2014/main" id="{322C8FD1-1715-4EAE-ACC7-11C8C669C456}"/>
            </a:ext>
          </a:extLst>
        </xdr:cNvPr>
        <xdr:cNvSpPr>
          <a:spLocks noChangeShapeType="1"/>
        </xdr:cNvSpPr>
      </xdr:nvSpPr>
      <xdr:spPr bwMode="auto">
        <a:xfrm>
          <a:off x="6385560" y="59131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39</xdr:row>
      <xdr:rowOff>0</xdr:rowOff>
    </xdr:from>
    <xdr:to>
      <xdr:col>4</xdr:col>
      <xdr:colOff>0</xdr:colOff>
      <xdr:row>39</xdr:row>
      <xdr:rowOff>0</xdr:rowOff>
    </xdr:to>
    <xdr:sp macro="" textlink="">
      <xdr:nvSpPr>
        <xdr:cNvPr id="46" name="Line 135">
          <a:extLst>
            <a:ext uri="{FF2B5EF4-FFF2-40B4-BE49-F238E27FC236}">
              <a16:creationId xmlns:a16="http://schemas.microsoft.com/office/drawing/2014/main" id="{CACA3116-B51F-42F6-BB3F-F382BA6B2D46}"/>
            </a:ext>
          </a:extLst>
        </xdr:cNvPr>
        <xdr:cNvSpPr>
          <a:spLocks noChangeShapeType="1"/>
        </xdr:cNvSpPr>
      </xdr:nvSpPr>
      <xdr:spPr bwMode="auto">
        <a:xfrm>
          <a:off x="6385560" y="59131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57</xdr:row>
      <xdr:rowOff>0</xdr:rowOff>
    </xdr:from>
    <xdr:to>
      <xdr:col>4</xdr:col>
      <xdr:colOff>0</xdr:colOff>
      <xdr:row>57</xdr:row>
      <xdr:rowOff>0</xdr:rowOff>
    </xdr:to>
    <xdr:sp macro="" textlink="">
      <xdr:nvSpPr>
        <xdr:cNvPr id="47" name="Line 136">
          <a:extLst>
            <a:ext uri="{FF2B5EF4-FFF2-40B4-BE49-F238E27FC236}">
              <a16:creationId xmlns:a16="http://schemas.microsoft.com/office/drawing/2014/main" id="{74A4FE72-95AE-4BBE-8614-181AFCAF91A0}"/>
            </a:ext>
          </a:extLst>
        </xdr:cNvPr>
        <xdr:cNvSpPr>
          <a:spLocks noChangeShapeType="1"/>
        </xdr:cNvSpPr>
      </xdr:nvSpPr>
      <xdr:spPr bwMode="auto">
        <a:xfrm>
          <a:off x="6385560" y="90601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57</xdr:row>
      <xdr:rowOff>0</xdr:rowOff>
    </xdr:from>
    <xdr:to>
      <xdr:col>4</xdr:col>
      <xdr:colOff>0</xdr:colOff>
      <xdr:row>57</xdr:row>
      <xdr:rowOff>0</xdr:rowOff>
    </xdr:to>
    <xdr:sp macro="" textlink="">
      <xdr:nvSpPr>
        <xdr:cNvPr id="48" name="Line 137">
          <a:extLst>
            <a:ext uri="{FF2B5EF4-FFF2-40B4-BE49-F238E27FC236}">
              <a16:creationId xmlns:a16="http://schemas.microsoft.com/office/drawing/2014/main" id="{91158987-5D92-418B-8543-342086EB7DC5}"/>
            </a:ext>
          </a:extLst>
        </xdr:cNvPr>
        <xdr:cNvSpPr>
          <a:spLocks noChangeShapeType="1"/>
        </xdr:cNvSpPr>
      </xdr:nvSpPr>
      <xdr:spPr bwMode="auto">
        <a:xfrm>
          <a:off x="6385560" y="90601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45</xdr:row>
      <xdr:rowOff>190500</xdr:rowOff>
    </xdr:from>
    <xdr:to>
      <xdr:col>4</xdr:col>
      <xdr:colOff>0</xdr:colOff>
      <xdr:row>45</xdr:row>
      <xdr:rowOff>190500</xdr:rowOff>
    </xdr:to>
    <xdr:sp macro="" textlink="">
      <xdr:nvSpPr>
        <xdr:cNvPr id="49" name="Line 138">
          <a:extLst>
            <a:ext uri="{FF2B5EF4-FFF2-40B4-BE49-F238E27FC236}">
              <a16:creationId xmlns:a16="http://schemas.microsoft.com/office/drawing/2014/main" id="{1553EFE6-6605-43B8-8293-294243B3D4E4}"/>
            </a:ext>
          </a:extLst>
        </xdr:cNvPr>
        <xdr:cNvSpPr>
          <a:spLocks noChangeShapeType="1"/>
        </xdr:cNvSpPr>
      </xdr:nvSpPr>
      <xdr:spPr bwMode="auto">
        <a:xfrm>
          <a:off x="6385560" y="7322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45</xdr:row>
      <xdr:rowOff>190500</xdr:rowOff>
    </xdr:from>
    <xdr:to>
      <xdr:col>4</xdr:col>
      <xdr:colOff>0</xdr:colOff>
      <xdr:row>45</xdr:row>
      <xdr:rowOff>190500</xdr:rowOff>
    </xdr:to>
    <xdr:sp macro="" textlink="">
      <xdr:nvSpPr>
        <xdr:cNvPr id="50" name="Line 139">
          <a:extLst>
            <a:ext uri="{FF2B5EF4-FFF2-40B4-BE49-F238E27FC236}">
              <a16:creationId xmlns:a16="http://schemas.microsoft.com/office/drawing/2014/main" id="{CA56FFB8-D72F-43A9-85EE-BDF8C73CD6E7}"/>
            </a:ext>
          </a:extLst>
        </xdr:cNvPr>
        <xdr:cNvSpPr>
          <a:spLocks noChangeShapeType="1"/>
        </xdr:cNvSpPr>
      </xdr:nvSpPr>
      <xdr:spPr bwMode="auto">
        <a:xfrm>
          <a:off x="6385560" y="7322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51" name="Line 2">
          <a:extLst>
            <a:ext uri="{FF2B5EF4-FFF2-40B4-BE49-F238E27FC236}">
              <a16:creationId xmlns:a16="http://schemas.microsoft.com/office/drawing/2014/main" id="{649BEDC0-8302-4086-A9EE-87A688CE7DE9}"/>
            </a:ext>
          </a:extLst>
        </xdr:cNvPr>
        <xdr:cNvSpPr>
          <a:spLocks noChangeShapeType="1"/>
        </xdr:cNvSpPr>
      </xdr:nvSpPr>
      <xdr:spPr bwMode="auto">
        <a:xfrm>
          <a:off x="3023235" y="32689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52" name="Line 3">
          <a:extLst>
            <a:ext uri="{FF2B5EF4-FFF2-40B4-BE49-F238E27FC236}">
              <a16:creationId xmlns:a16="http://schemas.microsoft.com/office/drawing/2014/main" id="{63358205-A2F3-47D5-BD3B-6B7745C8AE0B}"/>
            </a:ext>
          </a:extLst>
        </xdr:cNvPr>
        <xdr:cNvSpPr>
          <a:spLocks noChangeShapeType="1"/>
        </xdr:cNvSpPr>
      </xdr:nvSpPr>
      <xdr:spPr bwMode="auto">
        <a:xfrm>
          <a:off x="3023235" y="32689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53" name="Line 7">
          <a:extLst>
            <a:ext uri="{FF2B5EF4-FFF2-40B4-BE49-F238E27FC236}">
              <a16:creationId xmlns:a16="http://schemas.microsoft.com/office/drawing/2014/main" id="{68DD4C07-0740-4318-9E11-5F61C7092ACA}"/>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54" name="Line 8">
          <a:extLst>
            <a:ext uri="{FF2B5EF4-FFF2-40B4-BE49-F238E27FC236}">
              <a16:creationId xmlns:a16="http://schemas.microsoft.com/office/drawing/2014/main" id="{360DC8F8-CDD1-4C30-960F-DB797B2ECA1F}"/>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55" name="Line 34">
          <a:extLst>
            <a:ext uri="{FF2B5EF4-FFF2-40B4-BE49-F238E27FC236}">
              <a16:creationId xmlns:a16="http://schemas.microsoft.com/office/drawing/2014/main" id="{837799A6-9382-4628-832A-88BB3DA7ABD7}"/>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56" name="Line 35">
          <a:extLst>
            <a:ext uri="{FF2B5EF4-FFF2-40B4-BE49-F238E27FC236}">
              <a16:creationId xmlns:a16="http://schemas.microsoft.com/office/drawing/2014/main" id="{6B3D824E-643B-4E8B-8298-5F5D5EF8BF62}"/>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57" name="Line 1">
          <a:extLst>
            <a:ext uri="{FF2B5EF4-FFF2-40B4-BE49-F238E27FC236}">
              <a16:creationId xmlns:a16="http://schemas.microsoft.com/office/drawing/2014/main" id="{A4D9BF52-FC33-4C3B-96B6-E2E1902F306D}"/>
            </a:ext>
          </a:extLst>
        </xdr:cNvPr>
        <xdr:cNvSpPr>
          <a:spLocks noChangeShapeType="1"/>
        </xdr:cNvSpPr>
      </xdr:nvSpPr>
      <xdr:spPr bwMode="auto">
        <a:xfrm>
          <a:off x="3023235" y="5311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58" name="Line 2">
          <a:extLst>
            <a:ext uri="{FF2B5EF4-FFF2-40B4-BE49-F238E27FC236}">
              <a16:creationId xmlns:a16="http://schemas.microsoft.com/office/drawing/2014/main" id="{251E6875-7A9F-4CF0-A68A-BE7BCA11669D}"/>
            </a:ext>
          </a:extLst>
        </xdr:cNvPr>
        <xdr:cNvSpPr>
          <a:spLocks noChangeShapeType="1"/>
        </xdr:cNvSpPr>
      </xdr:nvSpPr>
      <xdr:spPr bwMode="auto">
        <a:xfrm>
          <a:off x="4082415" y="32689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59" name="Line 3">
          <a:extLst>
            <a:ext uri="{FF2B5EF4-FFF2-40B4-BE49-F238E27FC236}">
              <a16:creationId xmlns:a16="http://schemas.microsoft.com/office/drawing/2014/main" id="{0DFA298F-6BD9-4D6A-8B3F-1E311C8A0567}"/>
            </a:ext>
          </a:extLst>
        </xdr:cNvPr>
        <xdr:cNvSpPr>
          <a:spLocks noChangeShapeType="1"/>
        </xdr:cNvSpPr>
      </xdr:nvSpPr>
      <xdr:spPr bwMode="auto">
        <a:xfrm>
          <a:off x="4082415" y="32689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26</xdr:row>
      <xdr:rowOff>190500</xdr:rowOff>
    </xdr:from>
    <xdr:to>
      <xdr:col>3</xdr:col>
      <xdr:colOff>523875</xdr:colOff>
      <xdr:row>26</xdr:row>
      <xdr:rowOff>190500</xdr:rowOff>
    </xdr:to>
    <xdr:sp macro="" textlink="">
      <xdr:nvSpPr>
        <xdr:cNvPr id="60" name="Line 7">
          <a:extLst>
            <a:ext uri="{FF2B5EF4-FFF2-40B4-BE49-F238E27FC236}">
              <a16:creationId xmlns:a16="http://schemas.microsoft.com/office/drawing/2014/main" id="{3133A345-A95F-45B1-87CC-0C57478C8FD0}"/>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26</xdr:row>
      <xdr:rowOff>190500</xdr:rowOff>
    </xdr:from>
    <xdr:to>
      <xdr:col>3</xdr:col>
      <xdr:colOff>523875</xdr:colOff>
      <xdr:row>26</xdr:row>
      <xdr:rowOff>190500</xdr:rowOff>
    </xdr:to>
    <xdr:sp macro="" textlink="">
      <xdr:nvSpPr>
        <xdr:cNvPr id="61" name="Line 8">
          <a:extLst>
            <a:ext uri="{FF2B5EF4-FFF2-40B4-BE49-F238E27FC236}">
              <a16:creationId xmlns:a16="http://schemas.microsoft.com/office/drawing/2014/main" id="{926932B7-3F22-44D4-BEF1-A245A02993A1}"/>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26</xdr:row>
      <xdr:rowOff>190500</xdr:rowOff>
    </xdr:from>
    <xdr:to>
      <xdr:col>3</xdr:col>
      <xdr:colOff>523875</xdr:colOff>
      <xdr:row>26</xdr:row>
      <xdr:rowOff>190500</xdr:rowOff>
    </xdr:to>
    <xdr:sp macro="" textlink="">
      <xdr:nvSpPr>
        <xdr:cNvPr id="62" name="Line 34">
          <a:extLst>
            <a:ext uri="{FF2B5EF4-FFF2-40B4-BE49-F238E27FC236}">
              <a16:creationId xmlns:a16="http://schemas.microsoft.com/office/drawing/2014/main" id="{8E6396FB-19BA-4B4B-97A2-3A77CE233B1A}"/>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26</xdr:row>
      <xdr:rowOff>190500</xdr:rowOff>
    </xdr:from>
    <xdr:to>
      <xdr:col>3</xdr:col>
      <xdr:colOff>523875</xdr:colOff>
      <xdr:row>26</xdr:row>
      <xdr:rowOff>190500</xdr:rowOff>
    </xdr:to>
    <xdr:sp macro="" textlink="">
      <xdr:nvSpPr>
        <xdr:cNvPr id="63" name="Line 35">
          <a:extLst>
            <a:ext uri="{FF2B5EF4-FFF2-40B4-BE49-F238E27FC236}">
              <a16:creationId xmlns:a16="http://schemas.microsoft.com/office/drawing/2014/main" id="{1A76F8D6-B61F-4572-95F9-B3178738C5B6}"/>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35</xdr:row>
      <xdr:rowOff>190500</xdr:rowOff>
    </xdr:from>
    <xdr:to>
      <xdr:col>3</xdr:col>
      <xdr:colOff>523875</xdr:colOff>
      <xdr:row>35</xdr:row>
      <xdr:rowOff>190500</xdr:rowOff>
    </xdr:to>
    <xdr:sp macro="" textlink="">
      <xdr:nvSpPr>
        <xdr:cNvPr id="64" name="Line 1">
          <a:extLst>
            <a:ext uri="{FF2B5EF4-FFF2-40B4-BE49-F238E27FC236}">
              <a16:creationId xmlns:a16="http://schemas.microsoft.com/office/drawing/2014/main" id="{DBFA964F-D53D-4E0F-B689-16BF009E8A4A}"/>
            </a:ext>
          </a:extLst>
        </xdr:cNvPr>
        <xdr:cNvSpPr>
          <a:spLocks noChangeShapeType="1"/>
        </xdr:cNvSpPr>
      </xdr:nvSpPr>
      <xdr:spPr bwMode="auto">
        <a:xfrm>
          <a:off x="4082415" y="5311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60</xdr:row>
      <xdr:rowOff>0</xdr:rowOff>
    </xdr:from>
    <xdr:to>
      <xdr:col>2</xdr:col>
      <xdr:colOff>523875</xdr:colOff>
      <xdr:row>60</xdr:row>
      <xdr:rowOff>0</xdr:rowOff>
    </xdr:to>
    <xdr:sp macro="" textlink="">
      <xdr:nvSpPr>
        <xdr:cNvPr id="66" name="Line 4">
          <a:extLst>
            <a:ext uri="{FF2B5EF4-FFF2-40B4-BE49-F238E27FC236}">
              <a16:creationId xmlns:a16="http://schemas.microsoft.com/office/drawing/2014/main" id="{7CE65B0D-607B-44A6-95D9-5C1F617B9455}"/>
            </a:ext>
          </a:extLst>
        </xdr:cNvPr>
        <xdr:cNvSpPr>
          <a:spLocks noChangeShapeType="1"/>
        </xdr:cNvSpPr>
      </xdr:nvSpPr>
      <xdr:spPr bwMode="auto">
        <a:xfrm>
          <a:off x="3023235" y="9502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60</xdr:row>
      <xdr:rowOff>0</xdr:rowOff>
    </xdr:from>
    <xdr:to>
      <xdr:col>2</xdr:col>
      <xdr:colOff>523875</xdr:colOff>
      <xdr:row>60</xdr:row>
      <xdr:rowOff>0</xdr:rowOff>
    </xdr:to>
    <xdr:sp macro="" textlink="">
      <xdr:nvSpPr>
        <xdr:cNvPr id="67" name="Line 5">
          <a:extLst>
            <a:ext uri="{FF2B5EF4-FFF2-40B4-BE49-F238E27FC236}">
              <a16:creationId xmlns:a16="http://schemas.microsoft.com/office/drawing/2014/main" id="{3E463DC2-9388-4B36-B1F8-4C472F536303}"/>
            </a:ext>
          </a:extLst>
        </xdr:cNvPr>
        <xdr:cNvSpPr>
          <a:spLocks noChangeShapeType="1"/>
        </xdr:cNvSpPr>
      </xdr:nvSpPr>
      <xdr:spPr bwMode="auto">
        <a:xfrm>
          <a:off x="3023235" y="9502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60</xdr:row>
      <xdr:rowOff>0</xdr:rowOff>
    </xdr:from>
    <xdr:to>
      <xdr:col>4</xdr:col>
      <xdr:colOff>0</xdr:colOff>
      <xdr:row>60</xdr:row>
      <xdr:rowOff>0</xdr:rowOff>
    </xdr:to>
    <xdr:sp macro="" textlink="">
      <xdr:nvSpPr>
        <xdr:cNvPr id="68" name="Line 11">
          <a:extLst>
            <a:ext uri="{FF2B5EF4-FFF2-40B4-BE49-F238E27FC236}">
              <a16:creationId xmlns:a16="http://schemas.microsoft.com/office/drawing/2014/main" id="{620AE442-F03D-42A5-A6E9-DC152A928B28}"/>
            </a:ext>
          </a:extLst>
        </xdr:cNvPr>
        <xdr:cNvSpPr>
          <a:spLocks noChangeShapeType="1"/>
        </xdr:cNvSpPr>
      </xdr:nvSpPr>
      <xdr:spPr bwMode="auto">
        <a:xfrm>
          <a:off x="6385560" y="9502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60</xdr:row>
      <xdr:rowOff>0</xdr:rowOff>
    </xdr:from>
    <xdr:to>
      <xdr:col>4</xdr:col>
      <xdr:colOff>0</xdr:colOff>
      <xdr:row>60</xdr:row>
      <xdr:rowOff>0</xdr:rowOff>
    </xdr:to>
    <xdr:sp macro="" textlink="">
      <xdr:nvSpPr>
        <xdr:cNvPr id="69" name="Line 12">
          <a:extLst>
            <a:ext uri="{FF2B5EF4-FFF2-40B4-BE49-F238E27FC236}">
              <a16:creationId xmlns:a16="http://schemas.microsoft.com/office/drawing/2014/main" id="{FF0F8D71-6AA7-4FCA-B7FB-22AA7D208CA4}"/>
            </a:ext>
          </a:extLst>
        </xdr:cNvPr>
        <xdr:cNvSpPr>
          <a:spLocks noChangeShapeType="1"/>
        </xdr:cNvSpPr>
      </xdr:nvSpPr>
      <xdr:spPr bwMode="auto">
        <a:xfrm>
          <a:off x="6385560" y="9502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60</xdr:row>
      <xdr:rowOff>0</xdr:rowOff>
    </xdr:from>
    <xdr:to>
      <xdr:col>4</xdr:col>
      <xdr:colOff>0</xdr:colOff>
      <xdr:row>60</xdr:row>
      <xdr:rowOff>0</xdr:rowOff>
    </xdr:to>
    <xdr:sp macro="" textlink="">
      <xdr:nvSpPr>
        <xdr:cNvPr id="70" name="Line 18">
          <a:extLst>
            <a:ext uri="{FF2B5EF4-FFF2-40B4-BE49-F238E27FC236}">
              <a16:creationId xmlns:a16="http://schemas.microsoft.com/office/drawing/2014/main" id="{19472A1B-C28A-4425-985E-F02F17E2534C}"/>
            </a:ext>
          </a:extLst>
        </xdr:cNvPr>
        <xdr:cNvSpPr>
          <a:spLocks noChangeShapeType="1"/>
        </xdr:cNvSpPr>
      </xdr:nvSpPr>
      <xdr:spPr bwMode="auto">
        <a:xfrm>
          <a:off x="6385560" y="9502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60</xdr:row>
      <xdr:rowOff>0</xdr:rowOff>
    </xdr:from>
    <xdr:to>
      <xdr:col>4</xdr:col>
      <xdr:colOff>0</xdr:colOff>
      <xdr:row>60</xdr:row>
      <xdr:rowOff>0</xdr:rowOff>
    </xdr:to>
    <xdr:sp macro="" textlink="">
      <xdr:nvSpPr>
        <xdr:cNvPr id="71" name="Line 19">
          <a:extLst>
            <a:ext uri="{FF2B5EF4-FFF2-40B4-BE49-F238E27FC236}">
              <a16:creationId xmlns:a16="http://schemas.microsoft.com/office/drawing/2014/main" id="{4E31E39A-3ADB-4BEE-8C3B-A4D5E635B981}"/>
            </a:ext>
          </a:extLst>
        </xdr:cNvPr>
        <xdr:cNvSpPr>
          <a:spLocks noChangeShapeType="1"/>
        </xdr:cNvSpPr>
      </xdr:nvSpPr>
      <xdr:spPr bwMode="auto">
        <a:xfrm>
          <a:off x="6385560" y="9502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60</xdr:row>
      <xdr:rowOff>0</xdr:rowOff>
    </xdr:from>
    <xdr:to>
      <xdr:col>4</xdr:col>
      <xdr:colOff>0</xdr:colOff>
      <xdr:row>60</xdr:row>
      <xdr:rowOff>0</xdr:rowOff>
    </xdr:to>
    <xdr:sp macro="" textlink="">
      <xdr:nvSpPr>
        <xdr:cNvPr id="72" name="Line 25">
          <a:extLst>
            <a:ext uri="{FF2B5EF4-FFF2-40B4-BE49-F238E27FC236}">
              <a16:creationId xmlns:a16="http://schemas.microsoft.com/office/drawing/2014/main" id="{C6F3A231-0FC3-4867-9865-348C4746D34D}"/>
            </a:ext>
          </a:extLst>
        </xdr:cNvPr>
        <xdr:cNvSpPr>
          <a:spLocks noChangeShapeType="1"/>
        </xdr:cNvSpPr>
      </xdr:nvSpPr>
      <xdr:spPr bwMode="auto">
        <a:xfrm>
          <a:off x="6385560" y="9502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60</xdr:row>
      <xdr:rowOff>0</xdr:rowOff>
    </xdr:from>
    <xdr:to>
      <xdr:col>4</xdr:col>
      <xdr:colOff>0</xdr:colOff>
      <xdr:row>60</xdr:row>
      <xdr:rowOff>0</xdr:rowOff>
    </xdr:to>
    <xdr:sp macro="" textlink="">
      <xdr:nvSpPr>
        <xdr:cNvPr id="73" name="Line 26">
          <a:extLst>
            <a:ext uri="{FF2B5EF4-FFF2-40B4-BE49-F238E27FC236}">
              <a16:creationId xmlns:a16="http://schemas.microsoft.com/office/drawing/2014/main" id="{D48D9DDD-55DD-4AF7-B026-1384F01917CC}"/>
            </a:ext>
          </a:extLst>
        </xdr:cNvPr>
        <xdr:cNvSpPr>
          <a:spLocks noChangeShapeType="1"/>
        </xdr:cNvSpPr>
      </xdr:nvSpPr>
      <xdr:spPr bwMode="auto">
        <a:xfrm>
          <a:off x="6385560" y="9502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60</xdr:row>
      <xdr:rowOff>0</xdr:rowOff>
    </xdr:from>
    <xdr:to>
      <xdr:col>4</xdr:col>
      <xdr:colOff>0</xdr:colOff>
      <xdr:row>60</xdr:row>
      <xdr:rowOff>0</xdr:rowOff>
    </xdr:to>
    <xdr:sp macro="" textlink="">
      <xdr:nvSpPr>
        <xdr:cNvPr id="74" name="Line 92">
          <a:extLst>
            <a:ext uri="{FF2B5EF4-FFF2-40B4-BE49-F238E27FC236}">
              <a16:creationId xmlns:a16="http://schemas.microsoft.com/office/drawing/2014/main" id="{D6C1E69E-C359-4BA3-88B7-54EC4358BDEE}"/>
            </a:ext>
          </a:extLst>
        </xdr:cNvPr>
        <xdr:cNvSpPr>
          <a:spLocks noChangeShapeType="1"/>
        </xdr:cNvSpPr>
      </xdr:nvSpPr>
      <xdr:spPr bwMode="auto">
        <a:xfrm>
          <a:off x="6385560" y="9502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60</xdr:row>
      <xdr:rowOff>0</xdr:rowOff>
    </xdr:from>
    <xdr:to>
      <xdr:col>4</xdr:col>
      <xdr:colOff>0</xdr:colOff>
      <xdr:row>60</xdr:row>
      <xdr:rowOff>0</xdr:rowOff>
    </xdr:to>
    <xdr:sp macro="" textlink="">
      <xdr:nvSpPr>
        <xdr:cNvPr id="75" name="Line 93">
          <a:extLst>
            <a:ext uri="{FF2B5EF4-FFF2-40B4-BE49-F238E27FC236}">
              <a16:creationId xmlns:a16="http://schemas.microsoft.com/office/drawing/2014/main" id="{67C3B749-0AA6-4309-B4F0-B4EC398B5C99}"/>
            </a:ext>
          </a:extLst>
        </xdr:cNvPr>
        <xdr:cNvSpPr>
          <a:spLocks noChangeShapeType="1"/>
        </xdr:cNvSpPr>
      </xdr:nvSpPr>
      <xdr:spPr bwMode="auto">
        <a:xfrm>
          <a:off x="6385560" y="9502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60</xdr:row>
      <xdr:rowOff>0</xdr:rowOff>
    </xdr:from>
    <xdr:to>
      <xdr:col>4</xdr:col>
      <xdr:colOff>0</xdr:colOff>
      <xdr:row>60</xdr:row>
      <xdr:rowOff>0</xdr:rowOff>
    </xdr:to>
    <xdr:sp macro="" textlink="">
      <xdr:nvSpPr>
        <xdr:cNvPr id="76" name="Line 114">
          <a:extLst>
            <a:ext uri="{FF2B5EF4-FFF2-40B4-BE49-F238E27FC236}">
              <a16:creationId xmlns:a16="http://schemas.microsoft.com/office/drawing/2014/main" id="{EAB516F2-BD6B-45E1-8C59-ED9D7E5A5AA0}"/>
            </a:ext>
          </a:extLst>
        </xdr:cNvPr>
        <xdr:cNvSpPr>
          <a:spLocks noChangeShapeType="1"/>
        </xdr:cNvSpPr>
      </xdr:nvSpPr>
      <xdr:spPr bwMode="auto">
        <a:xfrm>
          <a:off x="6385560" y="9502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60</xdr:row>
      <xdr:rowOff>0</xdr:rowOff>
    </xdr:from>
    <xdr:to>
      <xdr:col>4</xdr:col>
      <xdr:colOff>0</xdr:colOff>
      <xdr:row>60</xdr:row>
      <xdr:rowOff>0</xdr:rowOff>
    </xdr:to>
    <xdr:sp macro="" textlink="">
      <xdr:nvSpPr>
        <xdr:cNvPr id="77" name="Line 115">
          <a:extLst>
            <a:ext uri="{FF2B5EF4-FFF2-40B4-BE49-F238E27FC236}">
              <a16:creationId xmlns:a16="http://schemas.microsoft.com/office/drawing/2014/main" id="{7C624915-F3D9-4683-AB72-A5F0D0CF770C}"/>
            </a:ext>
          </a:extLst>
        </xdr:cNvPr>
        <xdr:cNvSpPr>
          <a:spLocks noChangeShapeType="1"/>
        </xdr:cNvSpPr>
      </xdr:nvSpPr>
      <xdr:spPr bwMode="auto">
        <a:xfrm>
          <a:off x="6385560" y="9502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60</xdr:row>
      <xdr:rowOff>0</xdr:rowOff>
    </xdr:from>
    <xdr:to>
      <xdr:col>4</xdr:col>
      <xdr:colOff>0</xdr:colOff>
      <xdr:row>60</xdr:row>
      <xdr:rowOff>0</xdr:rowOff>
    </xdr:to>
    <xdr:sp macro="" textlink="">
      <xdr:nvSpPr>
        <xdr:cNvPr id="78" name="Line 136">
          <a:extLst>
            <a:ext uri="{FF2B5EF4-FFF2-40B4-BE49-F238E27FC236}">
              <a16:creationId xmlns:a16="http://schemas.microsoft.com/office/drawing/2014/main" id="{0BFED9C8-0909-43DF-B6D7-1B176517A057}"/>
            </a:ext>
          </a:extLst>
        </xdr:cNvPr>
        <xdr:cNvSpPr>
          <a:spLocks noChangeShapeType="1"/>
        </xdr:cNvSpPr>
      </xdr:nvSpPr>
      <xdr:spPr bwMode="auto">
        <a:xfrm>
          <a:off x="6385560" y="9502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60</xdr:row>
      <xdr:rowOff>0</xdr:rowOff>
    </xdr:from>
    <xdr:to>
      <xdr:col>4</xdr:col>
      <xdr:colOff>0</xdr:colOff>
      <xdr:row>60</xdr:row>
      <xdr:rowOff>0</xdr:rowOff>
    </xdr:to>
    <xdr:sp macro="" textlink="">
      <xdr:nvSpPr>
        <xdr:cNvPr id="79" name="Line 137">
          <a:extLst>
            <a:ext uri="{FF2B5EF4-FFF2-40B4-BE49-F238E27FC236}">
              <a16:creationId xmlns:a16="http://schemas.microsoft.com/office/drawing/2014/main" id="{1120007F-7C44-4C72-B927-F959AA22DCDE}"/>
            </a:ext>
          </a:extLst>
        </xdr:cNvPr>
        <xdr:cNvSpPr>
          <a:spLocks noChangeShapeType="1"/>
        </xdr:cNvSpPr>
      </xdr:nvSpPr>
      <xdr:spPr bwMode="auto">
        <a:xfrm>
          <a:off x="6385560" y="9502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63</xdr:row>
      <xdr:rowOff>0</xdr:rowOff>
    </xdr:from>
    <xdr:to>
      <xdr:col>3</xdr:col>
      <xdr:colOff>523875</xdr:colOff>
      <xdr:row>63</xdr:row>
      <xdr:rowOff>0</xdr:rowOff>
    </xdr:to>
    <xdr:sp macro="" textlink="">
      <xdr:nvSpPr>
        <xdr:cNvPr id="80" name="Line 4">
          <a:extLst>
            <a:ext uri="{FF2B5EF4-FFF2-40B4-BE49-F238E27FC236}">
              <a16:creationId xmlns:a16="http://schemas.microsoft.com/office/drawing/2014/main" id="{9F6A56CF-180A-43EC-903D-1895FA456120}"/>
            </a:ext>
          </a:extLst>
        </xdr:cNvPr>
        <xdr:cNvSpPr>
          <a:spLocks noChangeShapeType="1"/>
        </xdr:cNvSpPr>
      </xdr:nvSpPr>
      <xdr:spPr bwMode="auto">
        <a:xfrm>
          <a:off x="4897755" y="147523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63</xdr:row>
      <xdr:rowOff>0</xdr:rowOff>
    </xdr:from>
    <xdr:to>
      <xdr:col>3</xdr:col>
      <xdr:colOff>523875</xdr:colOff>
      <xdr:row>63</xdr:row>
      <xdr:rowOff>0</xdr:rowOff>
    </xdr:to>
    <xdr:sp macro="" textlink="">
      <xdr:nvSpPr>
        <xdr:cNvPr id="81" name="Line 5">
          <a:extLst>
            <a:ext uri="{FF2B5EF4-FFF2-40B4-BE49-F238E27FC236}">
              <a16:creationId xmlns:a16="http://schemas.microsoft.com/office/drawing/2014/main" id="{F34348B6-802B-420F-BF1A-959428B02E64}"/>
            </a:ext>
          </a:extLst>
        </xdr:cNvPr>
        <xdr:cNvSpPr>
          <a:spLocks noChangeShapeType="1"/>
        </xdr:cNvSpPr>
      </xdr:nvSpPr>
      <xdr:spPr bwMode="auto">
        <a:xfrm>
          <a:off x="4897755" y="147523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63</xdr:row>
      <xdr:rowOff>0</xdr:rowOff>
    </xdr:from>
    <xdr:to>
      <xdr:col>8</xdr:col>
      <xdr:colOff>0</xdr:colOff>
      <xdr:row>63</xdr:row>
      <xdr:rowOff>0</xdr:rowOff>
    </xdr:to>
    <xdr:sp macro="" textlink="">
      <xdr:nvSpPr>
        <xdr:cNvPr id="82" name="Line 21">
          <a:extLst>
            <a:ext uri="{FF2B5EF4-FFF2-40B4-BE49-F238E27FC236}">
              <a16:creationId xmlns:a16="http://schemas.microsoft.com/office/drawing/2014/main" id="{16EF5946-BBB2-44E3-B252-5A89F8ABC1F7}"/>
            </a:ext>
          </a:extLst>
        </xdr:cNvPr>
        <xdr:cNvSpPr>
          <a:spLocks noChangeShapeType="1"/>
        </xdr:cNvSpPr>
      </xdr:nvSpPr>
      <xdr:spPr bwMode="auto">
        <a:xfrm>
          <a:off x="11079480" y="147523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63</xdr:row>
      <xdr:rowOff>0</xdr:rowOff>
    </xdr:from>
    <xdr:to>
      <xdr:col>8</xdr:col>
      <xdr:colOff>0</xdr:colOff>
      <xdr:row>63</xdr:row>
      <xdr:rowOff>0</xdr:rowOff>
    </xdr:to>
    <xdr:sp macro="" textlink="">
      <xdr:nvSpPr>
        <xdr:cNvPr id="83" name="Line 22">
          <a:extLst>
            <a:ext uri="{FF2B5EF4-FFF2-40B4-BE49-F238E27FC236}">
              <a16:creationId xmlns:a16="http://schemas.microsoft.com/office/drawing/2014/main" id="{32454B74-1D60-48A7-A284-B0C039B71EF6}"/>
            </a:ext>
          </a:extLst>
        </xdr:cNvPr>
        <xdr:cNvSpPr>
          <a:spLocks noChangeShapeType="1"/>
        </xdr:cNvSpPr>
      </xdr:nvSpPr>
      <xdr:spPr bwMode="auto">
        <a:xfrm>
          <a:off x="11079480" y="147523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63</xdr:row>
      <xdr:rowOff>0</xdr:rowOff>
    </xdr:from>
    <xdr:to>
      <xdr:col>8</xdr:col>
      <xdr:colOff>0</xdr:colOff>
      <xdr:row>63</xdr:row>
      <xdr:rowOff>0</xdr:rowOff>
    </xdr:to>
    <xdr:sp macro="" textlink="">
      <xdr:nvSpPr>
        <xdr:cNvPr id="84" name="Line 26">
          <a:extLst>
            <a:ext uri="{FF2B5EF4-FFF2-40B4-BE49-F238E27FC236}">
              <a16:creationId xmlns:a16="http://schemas.microsoft.com/office/drawing/2014/main" id="{7AF9C98D-1034-4F29-BA4C-A9FA2DBD6172}"/>
            </a:ext>
          </a:extLst>
        </xdr:cNvPr>
        <xdr:cNvSpPr>
          <a:spLocks noChangeShapeType="1"/>
        </xdr:cNvSpPr>
      </xdr:nvSpPr>
      <xdr:spPr bwMode="auto">
        <a:xfrm>
          <a:off x="11079480" y="147523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63</xdr:row>
      <xdr:rowOff>0</xdr:rowOff>
    </xdr:from>
    <xdr:to>
      <xdr:col>8</xdr:col>
      <xdr:colOff>0</xdr:colOff>
      <xdr:row>63</xdr:row>
      <xdr:rowOff>0</xdr:rowOff>
    </xdr:to>
    <xdr:sp macro="" textlink="">
      <xdr:nvSpPr>
        <xdr:cNvPr id="85" name="Line 27">
          <a:extLst>
            <a:ext uri="{FF2B5EF4-FFF2-40B4-BE49-F238E27FC236}">
              <a16:creationId xmlns:a16="http://schemas.microsoft.com/office/drawing/2014/main" id="{C954A3BF-6855-46D3-A86C-3EC1F5217718}"/>
            </a:ext>
          </a:extLst>
        </xdr:cNvPr>
        <xdr:cNvSpPr>
          <a:spLocks noChangeShapeType="1"/>
        </xdr:cNvSpPr>
      </xdr:nvSpPr>
      <xdr:spPr bwMode="auto">
        <a:xfrm>
          <a:off x="11079480" y="147523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63</xdr:row>
      <xdr:rowOff>0</xdr:rowOff>
    </xdr:from>
    <xdr:to>
      <xdr:col>8</xdr:col>
      <xdr:colOff>0</xdr:colOff>
      <xdr:row>63</xdr:row>
      <xdr:rowOff>0</xdr:rowOff>
    </xdr:to>
    <xdr:sp macro="" textlink="">
      <xdr:nvSpPr>
        <xdr:cNvPr id="86" name="Line 31">
          <a:extLst>
            <a:ext uri="{FF2B5EF4-FFF2-40B4-BE49-F238E27FC236}">
              <a16:creationId xmlns:a16="http://schemas.microsoft.com/office/drawing/2014/main" id="{57F9AEE2-E031-4FB6-ABEF-127E16AB7331}"/>
            </a:ext>
          </a:extLst>
        </xdr:cNvPr>
        <xdr:cNvSpPr>
          <a:spLocks noChangeShapeType="1"/>
        </xdr:cNvSpPr>
      </xdr:nvSpPr>
      <xdr:spPr bwMode="auto">
        <a:xfrm>
          <a:off x="11079480" y="147523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63</xdr:row>
      <xdr:rowOff>0</xdr:rowOff>
    </xdr:from>
    <xdr:to>
      <xdr:col>8</xdr:col>
      <xdr:colOff>0</xdr:colOff>
      <xdr:row>63</xdr:row>
      <xdr:rowOff>0</xdr:rowOff>
    </xdr:to>
    <xdr:sp macro="" textlink="">
      <xdr:nvSpPr>
        <xdr:cNvPr id="87" name="Line 32">
          <a:extLst>
            <a:ext uri="{FF2B5EF4-FFF2-40B4-BE49-F238E27FC236}">
              <a16:creationId xmlns:a16="http://schemas.microsoft.com/office/drawing/2014/main" id="{06D8300F-AB70-442A-9654-1B1D0E4AC33E}"/>
            </a:ext>
          </a:extLst>
        </xdr:cNvPr>
        <xdr:cNvSpPr>
          <a:spLocks noChangeShapeType="1"/>
        </xdr:cNvSpPr>
      </xdr:nvSpPr>
      <xdr:spPr bwMode="auto">
        <a:xfrm>
          <a:off x="11079480" y="147523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523875</xdr:colOff>
      <xdr:row>37</xdr:row>
      <xdr:rowOff>0</xdr:rowOff>
    </xdr:from>
    <xdr:to>
      <xdr:col>2</xdr:col>
      <xdr:colOff>523875</xdr:colOff>
      <xdr:row>37</xdr:row>
      <xdr:rowOff>0</xdr:rowOff>
    </xdr:to>
    <xdr:sp macro="" textlink="">
      <xdr:nvSpPr>
        <xdr:cNvPr id="2" name="Line 2">
          <a:extLst>
            <a:ext uri="{FF2B5EF4-FFF2-40B4-BE49-F238E27FC236}">
              <a16:creationId xmlns:a16="http://schemas.microsoft.com/office/drawing/2014/main" id="{651BF54A-375B-4538-AF89-4D7BFC6EC839}"/>
            </a:ext>
          </a:extLst>
        </xdr:cNvPr>
        <xdr:cNvSpPr>
          <a:spLocks noChangeShapeType="1"/>
        </xdr:cNvSpPr>
      </xdr:nvSpPr>
      <xdr:spPr bwMode="auto">
        <a:xfrm>
          <a:off x="1758315" y="62026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37</xdr:row>
      <xdr:rowOff>0</xdr:rowOff>
    </xdr:from>
    <xdr:to>
      <xdr:col>2</xdr:col>
      <xdr:colOff>523875</xdr:colOff>
      <xdr:row>37</xdr:row>
      <xdr:rowOff>0</xdr:rowOff>
    </xdr:to>
    <xdr:sp macro="" textlink="">
      <xdr:nvSpPr>
        <xdr:cNvPr id="3" name="Line 3">
          <a:extLst>
            <a:ext uri="{FF2B5EF4-FFF2-40B4-BE49-F238E27FC236}">
              <a16:creationId xmlns:a16="http://schemas.microsoft.com/office/drawing/2014/main" id="{B5381478-EA55-4AA9-81DF-01AFA1112F22}"/>
            </a:ext>
          </a:extLst>
        </xdr:cNvPr>
        <xdr:cNvSpPr>
          <a:spLocks noChangeShapeType="1"/>
        </xdr:cNvSpPr>
      </xdr:nvSpPr>
      <xdr:spPr bwMode="auto">
        <a:xfrm>
          <a:off x="1758315" y="62026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4" name="Line 4">
          <a:extLst>
            <a:ext uri="{FF2B5EF4-FFF2-40B4-BE49-F238E27FC236}">
              <a16:creationId xmlns:a16="http://schemas.microsoft.com/office/drawing/2014/main" id="{96B9519E-0B70-4D89-87B4-C3A9A937B122}"/>
            </a:ext>
          </a:extLst>
        </xdr:cNvPr>
        <xdr:cNvSpPr>
          <a:spLocks noChangeShapeType="1"/>
        </xdr:cNvSpPr>
      </xdr:nvSpPr>
      <xdr:spPr bwMode="auto">
        <a:xfrm>
          <a:off x="1758315" y="88849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5" name="Line 5">
          <a:extLst>
            <a:ext uri="{FF2B5EF4-FFF2-40B4-BE49-F238E27FC236}">
              <a16:creationId xmlns:a16="http://schemas.microsoft.com/office/drawing/2014/main" id="{669D8D11-CDDE-459C-8800-885213A73238}"/>
            </a:ext>
          </a:extLst>
        </xdr:cNvPr>
        <xdr:cNvSpPr>
          <a:spLocks noChangeShapeType="1"/>
        </xdr:cNvSpPr>
      </xdr:nvSpPr>
      <xdr:spPr bwMode="auto">
        <a:xfrm>
          <a:off x="1758315" y="88849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6" name="Line 6">
          <a:extLst>
            <a:ext uri="{FF2B5EF4-FFF2-40B4-BE49-F238E27FC236}">
              <a16:creationId xmlns:a16="http://schemas.microsoft.com/office/drawing/2014/main" id="{06180718-39ED-4823-9975-793A90A31388}"/>
            </a:ext>
          </a:extLst>
        </xdr:cNvPr>
        <xdr:cNvSpPr>
          <a:spLocks noChangeShapeType="1"/>
        </xdr:cNvSpPr>
      </xdr:nvSpPr>
      <xdr:spPr bwMode="auto">
        <a:xfrm>
          <a:off x="1758315" y="7208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7" name="Line 7">
          <a:extLst>
            <a:ext uri="{FF2B5EF4-FFF2-40B4-BE49-F238E27FC236}">
              <a16:creationId xmlns:a16="http://schemas.microsoft.com/office/drawing/2014/main" id="{DDF20F50-BE52-4469-BECB-18CE56C73115}"/>
            </a:ext>
          </a:extLst>
        </xdr:cNvPr>
        <xdr:cNvSpPr>
          <a:spLocks noChangeShapeType="1"/>
        </xdr:cNvSpPr>
      </xdr:nvSpPr>
      <xdr:spPr bwMode="auto">
        <a:xfrm>
          <a:off x="1758315" y="7208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8" name="Line 9">
          <a:extLst>
            <a:ext uri="{FF2B5EF4-FFF2-40B4-BE49-F238E27FC236}">
              <a16:creationId xmlns:a16="http://schemas.microsoft.com/office/drawing/2014/main" id="{00FD5DAB-0B34-41A8-A7D0-4F4E3176C0C4}"/>
            </a:ext>
          </a:extLst>
        </xdr:cNvPr>
        <xdr:cNvSpPr>
          <a:spLocks noChangeShapeType="1"/>
        </xdr:cNvSpPr>
      </xdr:nvSpPr>
      <xdr:spPr bwMode="auto">
        <a:xfrm>
          <a:off x="2468880" y="62026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9" name="Line 10">
          <a:extLst>
            <a:ext uri="{FF2B5EF4-FFF2-40B4-BE49-F238E27FC236}">
              <a16:creationId xmlns:a16="http://schemas.microsoft.com/office/drawing/2014/main" id="{6D4B607F-93F0-4CD1-840B-737F349F347A}"/>
            </a:ext>
          </a:extLst>
        </xdr:cNvPr>
        <xdr:cNvSpPr>
          <a:spLocks noChangeShapeType="1"/>
        </xdr:cNvSpPr>
      </xdr:nvSpPr>
      <xdr:spPr bwMode="auto">
        <a:xfrm>
          <a:off x="2468880" y="62026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0" name="Line 11">
          <a:extLst>
            <a:ext uri="{FF2B5EF4-FFF2-40B4-BE49-F238E27FC236}">
              <a16:creationId xmlns:a16="http://schemas.microsoft.com/office/drawing/2014/main" id="{E4619ABA-036B-47A1-951D-551B485FF5B7}"/>
            </a:ext>
          </a:extLst>
        </xdr:cNvPr>
        <xdr:cNvSpPr>
          <a:spLocks noChangeShapeType="1"/>
        </xdr:cNvSpPr>
      </xdr:nvSpPr>
      <xdr:spPr bwMode="auto">
        <a:xfrm>
          <a:off x="2468880" y="88849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1" name="Line 12">
          <a:extLst>
            <a:ext uri="{FF2B5EF4-FFF2-40B4-BE49-F238E27FC236}">
              <a16:creationId xmlns:a16="http://schemas.microsoft.com/office/drawing/2014/main" id="{52412B1D-AFF9-4F89-8224-45D814D524C5}"/>
            </a:ext>
          </a:extLst>
        </xdr:cNvPr>
        <xdr:cNvSpPr>
          <a:spLocks noChangeShapeType="1"/>
        </xdr:cNvSpPr>
      </xdr:nvSpPr>
      <xdr:spPr bwMode="auto">
        <a:xfrm>
          <a:off x="2468880" y="88849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2" name="Line 13">
          <a:extLst>
            <a:ext uri="{FF2B5EF4-FFF2-40B4-BE49-F238E27FC236}">
              <a16:creationId xmlns:a16="http://schemas.microsoft.com/office/drawing/2014/main" id="{C6676290-38DC-4C1D-BA52-4F4C8954A912}"/>
            </a:ext>
          </a:extLst>
        </xdr:cNvPr>
        <xdr:cNvSpPr>
          <a:spLocks noChangeShapeType="1"/>
        </xdr:cNvSpPr>
      </xdr:nvSpPr>
      <xdr:spPr bwMode="auto">
        <a:xfrm>
          <a:off x="2468880" y="7208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3" name="Line 14">
          <a:extLst>
            <a:ext uri="{FF2B5EF4-FFF2-40B4-BE49-F238E27FC236}">
              <a16:creationId xmlns:a16="http://schemas.microsoft.com/office/drawing/2014/main" id="{7FC6AAE9-75FA-4C5A-977B-46540B533821}"/>
            </a:ext>
          </a:extLst>
        </xdr:cNvPr>
        <xdr:cNvSpPr>
          <a:spLocks noChangeShapeType="1"/>
        </xdr:cNvSpPr>
      </xdr:nvSpPr>
      <xdr:spPr bwMode="auto">
        <a:xfrm>
          <a:off x="2468880" y="7208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4" name="Line 16">
          <a:extLst>
            <a:ext uri="{FF2B5EF4-FFF2-40B4-BE49-F238E27FC236}">
              <a16:creationId xmlns:a16="http://schemas.microsoft.com/office/drawing/2014/main" id="{49AD9FC6-79A9-41A7-A59F-571FAC1EFEB6}"/>
            </a:ext>
          </a:extLst>
        </xdr:cNvPr>
        <xdr:cNvSpPr>
          <a:spLocks noChangeShapeType="1"/>
        </xdr:cNvSpPr>
      </xdr:nvSpPr>
      <xdr:spPr bwMode="auto">
        <a:xfrm>
          <a:off x="2468880" y="62026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5" name="Line 17">
          <a:extLst>
            <a:ext uri="{FF2B5EF4-FFF2-40B4-BE49-F238E27FC236}">
              <a16:creationId xmlns:a16="http://schemas.microsoft.com/office/drawing/2014/main" id="{10571E87-E170-485B-8578-060B11CA16FD}"/>
            </a:ext>
          </a:extLst>
        </xdr:cNvPr>
        <xdr:cNvSpPr>
          <a:spLocks noChangeShapeType="1"/>
        </xdr:cNvSpPr>
      </xdr:nvSpPr>
      <xdr:spPr bwMode="auto">
        <a:xfrm>
          <a:off x="2468880" y="62026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6" name="Line 18">
          <a:extLst>
            <a:ext uri="{FF2B5EF4-FFF2-40B4-BE49-F238E27FC236}">
              <a16:creationId xmlns:a16="http://schemas.microsoft.com/office/drawing/2014/main" id="{AD5EBC70-9FE8-4651-AD52-EFC9AAC09370}"/>
            </a:ext>
          </a:extLst>
        </xdr:cNvPr>
        <xdr:cNvSpPr>
          <a:spLocks noChangeShapeType="1"/>
        </xdr:cNvSpPr>
      </xdr:nvSpPr>
      <xdr:spPr bwMode="auto">
        <a:xfrm>
          <a:off x="2468880" y="88849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7" name="Line 19">
          <a:extLst>
            <a:ext uri="{FF2B5EF4-FFF2-40B4-BE49-F238E27FC236}">
              <a16:creationId xmlns:a16="http://schemas.microsoft.com/office/drawing/2014/main" id="{3D182440-3F35-49FD-B129-1C098E9A25C6}"/>
            </a:ext>
          </a:extLst>
        </xdr:cNvPr>
        <xdr:cNvSpPr>
          <a:spLocks noChangeShapeType="1"/>
        </xdr:cNvSpPr>
      </xdr:nvSpPr>
      <xdr:spPr bwMode="auto">
        <a:xfrm>
          <a:off x="2468880" y="88849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8" name="Line 20">
          <a:extLst>
            <a:ext uri="{FF2B5EF4-FFF2-40B4-BE49-F238E27FC236}">
              <a16:creationId xmlns:a16="http://schemas.microsoft.com/office/drawing/2014/main" id="{B8778881-6664-4192-8BA7-803568CDA4B1}"/>
            </a:ext>
          </a:extLst>
        </xdr:cNvPr>
        <xdr:cNvSpPr>
          <a:spLocks noChangeShapeType="1"/>
        </xdr:cNvSpPr>
      </xdr:nvSpPr>
      <xdr:spPr bwMode="auto">
        <a:xfrm>
          <a:off x="2468880" y="7208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9" name="Line 21">
          <a:extLst>
            <a:ext uri="{FF2B5EF4-FFF2-40B4-BE49-F238E27FC236}">
              <a16:creationId xmlns:a16="http://schemas.microsoft.com/office/drawing/2014/main" id="{6D59029C-9365-4EA2-96C4-A7121A13C1B0}"/>
            </a:ext>
          </a:extLst>
        </xdr:cNvPr>
        <xdr:cNvSpPr>
          <a:spLocks noChangeShapeType="1"/>
        </xdr:cNvSpPr>
      </xdr:nvSpPr>
      <xdr:spPr bwMode="auto">
        <a:xfrm>
          <a:off x="2468880" y="7208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0" name="Line 23">
          <a:extLst>
            <a:ext uri="{FF2B5EF4-FFF2-40B4-BE49-F238E27FC236}">
              <a16:creationId xmlns:a16="http://schemas.microsoft.com/office/drawing/2014/main" id="{227A5097-2C16-412E-9B3B-289FD3A47E84}"/>
            </a:ext>
          </a:extLst>
        </xdr:cNvPr>
        <xdr:cNvSpPr>
          <a:spLocks noChangeShapeType="1"/>
        </xdr:cNvSpPr>
      </xdr:nvSpPr>
      <xdr:spPr bwMode="auto">
        <a:xfrm>
          <a:off x="2468880" y="62026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1" name="Line 24">
          <a:extLst>
            <a:ext uri="{FF2B5EF4-FFF2-40B4-BE49-F238E27FC236}">
              <a16:creationId xmlns:a16="http://schemas.microsoft.com/office/drawing/2014/main" id="{1ABE77F9-6503-44B9-8475-FB4333800441}"/>
            </a:ext>
          </a:extLst>
        </xdr:cNvPr>
        <xdr:cNvSpPr>
          <a:spLocks noChangeShapeType="1"/>
        </xdr:cNvSpPr>
      </xdr:nvSpPr>
      <xdr:spPr bwMode="auto">
        <a:xfrm>
          <a:off x="2468880" y="62026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2" name="Line 25">
          <a:extLst>
            <a:ext uri="{FF2B5EF4-FFF2-40B4-BE49-F238E27FC236}">
              <a16:creationId xmlns:a16="http://schemas.microsoft.com/office/drawing/2014/main" id="{F5074495-C9B3-48F6-91AD-B57B035DFD6E}"/>
            </a:ext>
          </a:extLst>
        </xdr:cNvPr>
        <xdr:cNvSpPr>
          <a:spLocks noChangeShapeType="1"/>
        </xdr:cNvSpPr>
      </xdr:nvSpPr>
      <xdr:spPr bwMode="auto">
        <a:xfrm>
          <a:off x="2468880" y="88849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3" name="Line 26">
          <a:extLst>
            <a:ext uri="{FF2B5EF4-FFF2-40B4-BE49-F238E27FC236}">
              <a16:creationId xmlns:a16="http://schemas.microsoft.com/office/drawing/2014/main" id="{CCB35AF1-66AA-453E-92C0-AC04C72DC7A5}"/>
            </a:ext>
          </a:extLst>
        </xdr:cNvPr>
        <xdr:cNvSpPr>
          <a:spLocks noChangeShapeType="1"/>
        </xdr:cNvSpPr>
      </xdr:nvSpPr>
      <xdr:spPr bwMode="auto">
        <a:xfrm>
          <a:off x="2468880" y="88849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4" name="Line 27">
          <a:extLst>
            <a:ext uri="{FF2B5EF4-FFF2-40B4-BE49-F238E27FC236}">
              <a16:creationId xmlns:a16="http://schemas.microsoft.com/office/drawing/2014/main" id="{EF49678F-7724-493D-BB9F-34AEE553475D}"/>
            </a:ext>
          </a:extLst>
        </xdr:cNvPr>
        <xdr:cNvSpPr>
          <a:spLocks noChangeShapeType="1"/>
        </xdr:cNvSpPr>
      </xdr:nvSpPr>
      <xdr:spPr bwMode="auto">
        <a:xfrm>
          <a:off x="2468880" y="7208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5" name="Line 28">
          <a:extLst>
            <a:ext uri="{FF2B5EF4-FFF2-40B4-BE49-F238E27FC236}">
              <a16:creationId xmlns:a16="http://schemas.microsoft.com/office/drawing/2014/main" id="{2B80320A-4471-44A1-ADD9-5DB5219417F7}"/>
            </a:ext>
          </a:extLst>
        </xdr:cNvPr>
        <xdr:cNvSpPr>
          <a:spLocks noChangeShapeType="1"/>
        </xdr:cNvSpPr>
      </xdr:nvSpPr>
      <xdr:spPr bwMode="auto">
        <a:xfrm>
          <a:off x="2468880" y="7208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6" name="Line 90">
          <a:extLst>
            <a:ext uri="{FF2B5EF4-FFF2-40B4-BE49-F238E27FC236}">
              <a16:creationId xmlns:a16="http://schemas.microsoft.com/office/drawing/2014/main" id="{BD66BC3D-6D39-4361-A6AF-6A88DEF2BA8C}"/>
            </a:ext>
          </a:extLst>
        </xdr:cNvPr>
        <xdr:cNvSpPr>
          <a:spLocks noChangeShapeType="1"/>
        </xdr:cNvSpPr>
      </xdr:nvSpPr>
      <xdr:spPr bwMode="auto">
        <a:xfrm>
          <a:off x="2468880" y="62026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7" name="Line 91">
          <a:extLst>
            <a:ext uri="{FF2B5EF4-FFF2-40B4-BE49-F238E27FC236}">
              <a16:creationId xmlns:a16="http://schemas.microsoft.com/office/drawing/2014/main" id="{3675489F-8673-41E4-A9CA-647369F7BA67}"/>
            </a:ext>
          </a:extLst>
        </xdr:cNvPr>
        <xdr:cNvSpPr>
          <a:spLocks noChangeShapeType="1"/>
        </xdr:cNvSpPr>
      </xdr:nvSpPr>
      <xdr:spPr bwMode="auto">
        <a:xfrm>
          <a:off x="2468880" y="62026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8" name="Line 92">
          <a:extLst>
            <a:ext uri="{FF2B5EF4-FFF2-40B4-BE49-F238E27FC236}">
              <a16:creationId xmlns:a16="http://schemas.microsoft.com/office/drawing/2014/main" id="{00969FA5-7069-42FF-9D13-927863931C01}"/>
            </a:ext>
          </a:extLst>
        </xdr:cNvPr>
        <xdr:cNvSpPr>
          <a:spLocks noChangeShapeType="1"/>
        </xdr:cNvSpPr>
      </xdr:nvSpPr>
      <xdr:spPr bwMode="auto">
        <a:xfrm>
          <a:off x="2468880" y="88849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9" name="Line 93">
          <a:extLst>
            <a:ext uri="{FF2B5EF4-FFF2-40B4-BE49-F238E27FC236}">
              <a16:creationId xmlns:a16="http://schemas.microsoft.com/office/drawing/2014/main" id="{C5B39CAD-BEEC-42CF-AABB-017D85149275}"/>
            </a:ext>
          </a:extLst>
        </xdr:cNvPr>
        <xdr:cNvSpPr>
          <a:spLocks noChangeShapeType="1"/>
        </xdr:cNvSpPr>
      </xdr:nvSpPr>
      <xdr:spPr bwMode="auto">
        <a:xfrm>
          <a:off x="2468880" y="88849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0" name="Line 94">
          <a:extLst>
            <a:ext uri="{FF2B5EF4-FFF2-40B4-BE49-F238E27FC236}">
              <a16:creationId xmlns:a16="http://schemas.microsoft.com/office/drawing/2014/main" id="{6812C2BC-20EF-4CEC-8C2D-96B635B78D97}"/>
            </a:ext>
          </a:extLst>
        </xdr:cNvPr>
        <xdr:cNvSpPr>
          <a:spLocks noChangeShapeType="1"/>
        </xdr:cNvSpPr>
      </xdr:nvSpPr>
      <xdr:spPr bwMode="auto">
        <a:xfrm>
          <a:off x="2468880" y="7208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1" name="Line 95">
          <a:extLst>
            <a:ext uri="{FF2B5EF4-FFF2-40B4-BE49-F238E27FC236}">
              <a16:creationId xmlns:a16="http://schemas.microsoft.com/office/drawing/2014/main" id="{693ED135-7880-48D9-A598-74643B0E04DC}"/>
            </a:ext>
          </a:extLst>
        </xdr:cNvPr>
        <xdr:cNvSpPr>
          <a:spLocks noChangeShapeType="1"/>
        </xdr:cNvSpPr>
      </xdr:nvSpPr>
      <xdr:spPr bwMode="auto">
        <a:xfrm>
          <a:off x="2468880" y="7208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2" name="Line 112">
          <a:extLst>
            <a:ext uri="{FF2B5EF4-FFF2-40B4-BE49-F238E27FC236}">
              <a16:creationId xmlns:a16="http://schemas.microsoft.com/office/drawing/2014/main" id="{BA161D54-B590-4E66-9D3D-B22D47B2D63B}"/>
            </a:ext>
          </a:extLst>
        </xdr:cNvPr>
        <xdr:cNvSpPr>
          <a:spLocks noChangeShapeType="1"/>
        </xdr:cNvSpPr>
      </xdr:nvSpPr>
      <xdr:spPr bwMode="auto">
        <a:xfrm>
          <a:off x="2468880" y="62026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3" name="Line 113">
          <a:extLst>
            <a:ext uri="{FF2B5EF4-FFF2-40B4-BE49-F238E27FC236}">
              <a16:creationId xmlns:a16="http://schemas.microsoft.com/office/drawing/2014/main" id="{D8B73B35-A84A-4144-8A66-C1025F5ACF02}"/>
            </a:ext>
          </a:extLst>
        </xdr:cNvPr>
        <xdr:cNvSpPr>
          <a:spLocks noChangeShapeType="1"/>
        </xdr:cNvSpPr>
      </xdr:nvSpPr>
      <xdr:spPr bwMode="auto">
        <a:xfrm>
          <a:off x="2468880" y="62026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4" name="Line 114">
          <a:extLst>
            <a:ext uri="{FF2B5EF4-FFF2-40B4-BE49-F238E27FC236}">
              <a16:creationId xmlns:a16="http://schemas.microsoft.com/office/drawing/2014/main" id="{3D3E26DC-DF92-4A31-AAE4-F6CA34115838}"/>
            </a:ext>
          </a:extLst>
        </xdr:cNvPr>
        <xdr:cNvSpPr>
          <a:spLocks noChangeShapeType="1"/>
        </xdr:cNvSpPr>
      </xdr:nvSpPr>
      <xdr:spPr bwMode="auto">
        <a:xfrm>
          <a:off x="2468880" y="88849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5" name="Line 115">
          <a:extLst>
            <a:ext uri="{FF2B5EF4-FFF2-40B4-BE49-F238E27FC236}">
              <a16:creationId xmlns:a16="http://schemas.microsoft.com/office/drawing/2014/main" id="{4F3074E1-B92B-4BC8-B253-D3E1BE70892B}"/>
            </a:ext>
          </a:extLst>
        </xdr:cNvPr>
        <xdr:cNvSpPr>
          <a:spLocks noChangeShapeType="1"/>
        </xdr:cNvSpPr>
      </xdr:nvSpPr>
      <xdr:spPr bwMode="auto">
        <a:xfrm>
          <a:off x="2468880" y="88849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6" name="Line 116">
          <a:extLst>
            <a:ext uri="{FF2B5EF4-FFF2-40B4-BE49-F238E27FC236}">
              <a16:creationId xmlns:a16="http://schemas.microsoft.com/office/drawing/2014/main" id="{7C99A8F8-CB53-479F-85A1-0CD5E0689D63}"/>
            </a:ext>
          </a:extLst>
        </xdr:cNvPr>
        <xdr:cNvSpPr>
          <a:spLocks noChangeShapeType="1"/>
        </xdr:cNvSpPr>
      </xdr:nvSpPr>
      <xdr:spPr bwMode="auto">
        <a:xfrm>
          <a:off x="2468880" y="7208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7" name="Line 117">
          <a:extLst>
            <a:ext uri="{FF2B5EF4-FFF2-40B4-BE49-F238E27FC236}">
              <a16:creationId xmlns:a16="http://schemas.microsoft.com/office/drawing/2014/main" id="{AB7C7271-8D37-491C-9B27-5351A189854F}"/>
            </a:ext>
          </a:extLst>
        </xdr:cNvPr>
        <xdr:cNvSpPr>
          <a:spLocks noChangeShapeType="1"/>
        </xdr:cNvSpPr>
      </xdr:nvSpPr>
      <xdr:spPr bwMode="auto">
        <a:xfrm>
          <a:off x="2468880" y="7208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8" name="Line 134">
          <a:extLst>
            <a:ext uri="{FF2B5EF4-FFF2-40B4-BE49-F238E27FC236}">
              <a16:creationId xmlns:a16="http://schemas.microsoft.com/office/drawing/2014/main" id="{87F81355-57F0-4D4C-B7F0-5DD6CFF6580F}"/>
            </a:ext>
          </a:extLst>
        </xdr:cNvPr>
        <xdr:cNvSpPr>
          <a:spLocks noChangeShapeType="1"/>
        </xdr:cNvSpPr>
      </xdr:nvSpPr>
      <xdr:spPr bwMode="auto">
        <a:xfrm>
          <a:off x="2468880" y="62026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9" name="Line 135">
          <a:extLst>
            <a:ext uri="{FF2B5EF4-FFF2-40B4-BE49-F238E27FC236}">
              <a16:creationId xmlns:a16="http://schemas.microsoft.com/office/drawing/2014/main" id="{2179E937-3B8B-40F3-9D21-6E6DC15B9709}"/>
            </a:ext>
          </a:extLst>
        </xdr:cNvPr>
        <xdr:cNvSpPr>
          <a:spLocks noChangeShapeType="1"/>
        </xdr:cNvSpPr>
      </xdr:nvSpPr>
      <xdr:spPr bwMode="auto">
        <a:xfrm>
          <a:off x="2468880" y="62026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0" name="Line 136">
          <a:extLst>
            <a:ext uri="{FF2B5EF4-FFF2-40B4-BE49-F238E27FC236}">
              <a16:creationId xmlns:a16="http://schemas.microsoft.com/office/drawing/2014/main" id="{8145525C-37AB-4FDF-9F7A-0F7D92082C83}"/>
            </a:ext>
          </a:extLst>
        </xdr:cNvPr>
        <xdr:cNvSpPr>
          <a:spLocks noChangeShapeType="1"/>
        </xdr:cNvSpPr>
      </xdr:nvSpPr>
      <xdr:spPr bwMode="auto">
        <a:xfrm>
          <a:off x="2468880" y="88849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1" name="Line 137">
          <a:extLst>
            <a:ext uri="{FF2B5EF4-FFF2-40B4-BE49-F238E27FC236}">
              <a16:creationId xmlns:a16="http://schemas.microsoft.com/office/drawing/2014/main" id="{68D7E792-A8D5-4AAE-B6C4-4850306B0D0B}"/>
            </a:ext>
          </a:extLst>
        </xdr:cNvPr>
        <xdr:cNvSpPr>
          <a:spLocks noChangeShapeType="1"/>
        </xdr:cNvSpPr>
      </xdr:nvSpPr>
      <xdr:spPr bwMode="auto">
        <a:xfrm>
          <a:off x="2468880" y="88849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2" name="Line 138">
          <a:extLst>
            <a:ext uri="{FF2B5EF4-FFF2-40B4-BE49-F238E27FC236}">
              <a16:creationId xmlns:a16="http://schemas.microsoft.com/office/drawing/2014/main" id="{3E44481A-5B54-4E84-9B23-1EF31B78B705}"/>
            </a:ext>
          </a:extLst>
        </xdr:cNvPr>
        <xdr:cNvSpPr>
          <a:spLocks noChangeShapeType="1"/>
        </xdr:cNvSpPr>
      </xdr:nvSpPr>
      <xdr:spPr bwMode="auto">
        <a:xfrm>
          <a:off x="2468880" y="7208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3" name="Line 139">
          <a:extLst>
            <a:ext uri="{FF2B5EF4-FFF2-40B4-BE49-F238E27FC236}">
              <a16:creationId xmlns:a16="http://schemas.microsoft.com/office/drawing/2014/main" id="{2C33080E-E163-4CDE-B398-D0C337AE0565}"/>
            </a:ext>
          </a:extLst>
        </xdr:cNvPr>
        <xdr:cNvSpPr>
          <a:spLocks noChangeShapeType="1"/>
        </xdr:cNvSpPr>
      </xdr:nvSpPr>
      <xdr:spPr bwMode="auto">
        <a:xfrm>
          <a:off x="2468880" y="7208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44" name="Line 2">
          <a:extLst>
            <a:ext uri="{FF2B5EF4-FFF2-40B4-BE49-F238E27FC236}">
              <a16:creationId xmlns:a16="http://schemas.microsoft.com/office/drawing/2014/main" id="{A037CA4D-2351-4F6E-92AE-36F2A349CC10}"/>
            </a:ext>
          </a:extLst>
        </xdr:cNvPr>
        <xdr:cNvSpPr>
          <a:spLocks noChangeShapeType="1"/>
        </xdr:cNvSpPr>
      </xdr:nvSpPr>
      <xdr:spPr bwMode="auto">
        <a:xfrm>
          <a:off x="1758315" y="3017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45" name="Line 3">
          <a:extLst>
            <a:ext uri="{FF2B5EF4-FFF2-40B4-BE49-F238E27FC236}">
              <a16:creationId xmlns:a16="http://schemas.microsoft.com/office/drawing/2014/main" id="{F6AEFCD3-0999-41F3-A3EE-11953D187651}"/>
            </a:ext>
          </a:extLst>
        </xdr:cNvPr>
        <xdr:cNvSpPr>
          <a:spLocks noChangeShapeType="1"/>
        </xdr:cNvSpPr>
      </xdr:nvSpPr>
      <xdr:spPr bwMode="auto">
        <a:xfrm>
          <a:off x="1758315" y="3017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6" name="Line 7">
          <a:extLst>
            <a:ext uri="{FF2B5EF4-FFF2-40B4-BE49-F238E27FC236}">
              <a16:creationId xmlns:a16="http://schemas.microsoft.com/office/drawing/2014/main" id="{B38CAFF4-67C0-4363-ABD5-B8C3E5044313}"/>
            </a:ext>
          </a:extLst>
        </xdr:cNvPr>
        <xdr:cNvSpPr>
          <a:spLocks noChangeShapeType="1"/>
        </xdr:cNvSpPr>
      </xdr:nvSpPr>
      <xdr:spPr bwMode="auto">
        <a:xfrm>
          <a:off x="1758315" y="3185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7" name="Line 8">
          <a:extLst>
            <a:ext uri="{FF2B5EF4-FFF2-40B4-BE49-F238E27FC236}">
              <a16:creationId xmlns:a16="http://schemas.microsoft.com/office/drawing/2014/main" id="{FFA75F68-387D-46DF-9C58-3F16C141CD56}"/>
            </a:ext>
          </a:extLst>
        </xdr:cNvPr>
        <xdr:cNvSpPr>
          <a:spLocks noChangeShapeType="1"/>
        </xdr:cNvSpPr>
      </xdr:nvSpPr>
      <xdr:spPr bwMode="auto">
        <a:xfrm>
          <a:off x="1758315" y="3185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8" name="Line 34">
          <a:extLst>
            <a:ext uri="{FF2B5EF4-FFF2-40B4-BE49-F238E27FC236}">
              <a16:creationId xmlns:a16="http://schemas.microsoft.com/office/drawing/2014/main" id="{0F69CA3E-8668-4E45-AFA7-7FD60633B6FF}"/>
            </a:ext>
          </a:extLst>
        </xdr:cNvPr>
        <xdr:cNvSpPr>
          <a:spLocks noChangeShapeType="1"/>
        </xdr:cNvSpPr>
      </xdr:nvSpPr>
      <xdr:spPr bwMode="auto">
        <a:xfrm>
          <a:off x="1758315" y="3185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9" name="Line 35">
          <a:extLst>
            <a:ext uri="{FF2B5EF4-FFF2-40B4-BE49-F238E27FC236}">
              <a16:creationId xmlns:a16="http://schemas.microsoft.com/office/drawing/2014/main" id="{EC845CBA-29FD-4225-A58A-1CF2FE0AF64A}"/>
            </a:ext>
          </a:extLst>
        </xdr:cNvPr>
        <xdr:cNvSpPr>
          <a:spLocks noChangeShapeType="1"/>
        </xdr:cNvSpPr>
      </xdr:nvSpPr>
      <xdr:spPr bwMode="auto">
        <a:xfrm>
          <a:off x="1758315" y="3185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33</xdr:row>
      <xdr:rowOff>190500</xdr:rowOff>
    </xdr:from>
    <xdr:to>
      <xdr:col>2</xdr:col>
      <xdr:colOff>523875</xdr:colOff>
      <xdr:row>33</xdr:row>
      <xdr:rowOff>190500</xdr:rowOff>
    </xdr:to>
    <xdr:sp macro="" textlink="">
      <xdr:nvSpPr>
        <xdr:cNvPr id="50" name="Line 1">
          <a:extLst>
            <a:ext uri="{FF2B5EF4-FFF2-40B4-BE49-F238E27FC236}">
              <a16:creationId xmlns:a16="http://schemas.microsoft.com/office/drawing/2014/main" id="{040FFEF3-7BA2-48C4-8C95-0BCB81FCEEC2}"/>
            </a:ext>
          </a:extLst>
        </xdr:cNvPr>
        <xdr:cNvSpPr>
          <a:spLocks noChangeShapeType="1"/>
        </xdr:cNvSpPr>
      </xdr:nvSpPr>
      <xdr:spPr bwMode="auto">
        <a:xfrm>
          <a:off x="1758315" y="56997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1" name="Line 2">
          <a:extLst>
            <a:ext uri="{FF2B5EF4-FFF2-40B4-BE49-F238E27FC236}">
              <a16:creationId xmlns:a16="http://schemas.microsoft.com/office/drawing/2014/main" id="{4D53FFF6-0456-4BAD-984E-66B0AD6705A9}"/>
            </a:ext>
          </a:extLst>
        </xdr:cNvPr>
        <xdr:cNvSpPr>
          <a:spLocks noChangeShapeType="1"/>
        </xdr:cNvSpPr>
      </xdr:nvSpPr>
      <xdr:spPr bwMode="auto">
        <a:xfrm>
          <a:off x="2375535" y="3017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2" name="Line 3">
          <a:extLst>
            <a:ext uri="{FF2B5EF4-FFF2-40B4-BE49-F238E27FC236}">
              <a16:creationId xmlns:a16="http://schemas.microsoft.com/office/drawing/2014/main" id="{375DD6D2-2CBE-4C74-BFD5-A6B5B3621A4D}"/>
            </a:ext>
          </a:extLst>
        </xdr:cNvPr>
        <xdr:cNvSpPr>
          <a:spLocks noChangeShapeType="1"/>
        </xdr:cNvSpPr>
      </xdr:nvSpPr>
      <xdr:spPr bwMode="auto">
        <a:xfrm>
          <a:off x="2375535" y="3017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3" name="Line 7">
          <a:extLst>
            <a:ext uri="{FF2B5EF4-FFF2-40B4-BE49-F238E27FC236}">
              <a16:creationId xmlns:a16="http://schemas.microsoft.com/office/drawing/2014/main" id="{B4835431-BC62-43FB-B143-0C0E7AA3BCB1}"/>
            </a:ext>
          </a:extLst>
        </xdr:cNvPr>
        <xdr:cNvSpPr>
          <a:spLocks noChangeShapeType="1"/>
        </xdr:cNvSpPr>
      </xdr:nvSpPr>
      <xdr:spPr bwMode="auto">
        <a:xfrm>
          <a:off x="2375535" y="3185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4" name="Line 8">
          <a:extLst>
            <a:ext uri="{FF2B5EF4-FFF2-40B4-BE49-F238E27FC236}">
              <a16:creationId xmlns:a16="http://schemas.microsoft.com/office/drawing/2014/main" id="{60E72808-339F-4092-B545-4C749B3F9449}"/>
            </a:ext>
          </a:extLst>
        </xdr:cNvPr>
        <xdr:cNvSpPr>
          <a:spLocks noChangeShapeType="1"/>
        </xdr:cNvSpPr>
      </xdr:nvSpPr>
      <xdr:spPr bwMode="auto">
        <a:xfrm>
          <a:off x="2375535" y="3185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5" name="Line 34">
          <a:extLst>
            <a:ext uri="{FF2B5EF4-FFF2-40B4-BE49-F238E27FC236}">
              <a16:creationId xmlns:a16="http://schemas.microsoft.com/office/drawing/2014/main" id="{10EFCAD6-34F2-49BC-8AA1-79511446858C}"/>
            </a:ext>
          </a:extLst>
        </xdr:cNvPr>
        <xdr:cNvSpPr>
          <a:spLocks noChangeShapeType="1"/>
        </xdr:cNvSpPr>
      </xdr:nvSpPr>
      <xdr:spPr bwMode="auto">
        <a:xfrm>
          <a:off x="2375535" y="3185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6" name="Line 35">
          <a:extLst>
            <a:ext uri="{FF2B5EF4-FFF2-40B4-BE49-F238E27FC236}">
              <a16:creationId xmlns:a16="http://schemas.microsoft.com/office/drawing/2014/main" id="{BE852E16-38D2-4B22-9D9A-523590044812}"/>
            </a:ext>
          </a:extLst>
        </xdr:cNvPr>
        <xdr:cNvSpPr>
          <a:spLocks noChangeShapeType="1"/>
        </xdr:cNvSpPr>
      </xdr:nvSpPr>
      <xdr:spPr bwMode="auto">
        <a:xfrm>
          <a:off x="2375535" y="3185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33</xdr:row>
      <xdr:rowOff>190500</xdr:rowOff>
    </xdr:from>
    <xdr:to>
      <xdr:col>3</xdr:col>
      <xdr:colOff>523875</xdr:colOff>
      <xdr:row>33</xdr:row>
      <xdr:rowOff>190500</xdr:rowOff>
    </xdr:to>
    <xdr:sp macro="" textlink="">
      <xdr:nvSpPr>
        <xdr:cNvPr id="57" name="Line 1">
          <a:extLst>
            <a:ext uri="{FF2B5EF4-FFF2-40B4-BE49-F238E27FC236}">
              <a16:creationId xmlns:a16="http://schemas.microsoft.com/office/drawing/2014/main" id="{4531B769-B2E0-403B-A55F-E382CBC0F124}"/>
            </a:ext>
          </a:extLst>
        </xdr:cNvPr>
        <xdr:cNvSpPr>
          <a:spLocks noChangeShapeType="1"/>
        </xdr:cNvSpPr>
      </xdr:nvSpPr>
      <xdr:spPr bwMode="auto">
        <a:xfrm>
          <a:off x="2375535" y="56997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58" name="正方形/長方形 57">
          <a:extLst>
            <a:ext uri="{FF2B5EF4-FFF2-40B4-BE49-F238E27FC236}">
              <a16:creationId xmlns:a16="http://schemas.microsoft.com/office/drawing/2014/main" id="{C0260492-59E7-49DB-899C-A1C23EFDA93D}"/>
            </a:ext>
          </a:extLst>
        </xdr:cNvPr>
        <xdr:cNvSpPr/>
      </xdr:nvSpPr>
      <xdr:spPr>
        <a:xfrm>
          <a:off x="2467555" y="24456"/>
          <a:ext cx="9" cy="24608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参考様式</a:t>
          </a:r>
          <a:r>
            <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rPr>
            <a:t>11</a:t>
          </a:r>
        </a:p>
      </xdr:txBody>
    </xdr:sp>
    <xdr:clientData/>
  </xdr:twoCellAnchor>
  <xdr:twoCellAnchor>
    <xdr:from>
      <xdr:col>2</xdr:col>
      <xdr:colOff>523875</xdr:colOff>
      <xdr:row>55</xdr:row>
      <xdr:rowOff>0</xdr:rowOff>
    </xdr:from>
    <xdr:to>
      <xdr:col>2</xdr:col>
      <xdr:colOff>523875</xdr:colOff>
      <xdr:row>55</xdr:row>
      <xdr:rowOff>0</xdr:rowOff>
    </xdr:to>
    <xdr:sp macro="" textlink="">
      <xdr:nvSpPr>
        <xdr:cNvPr id="59" name="Line 4">
          <a:extLst>
            <a:ext uri="{FF2B5EF4-FFF2-40B4-BE49-F238E27FC236}">
              <a16:creationId xmlns:a16="http://schemas.microsoft.com/office/drawing/2014/main" id="{A943A68B-D7DD-496B-B021-275A38E7DBB6}"/>
            </a:ext>
          </a:extLst>
        </xdr:cNvPr>
        <xdr:cNvSpPr>
          <a:spLocks noChangeShapeType="1"/>
        </xdr:cNvSpPr>
      </xdr:nvSpPr>
      <xdr:spPr bwMode="auto">
        <a:xfrm>
          <a:off x="1758315"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55</xdr:row>
      <xdr:rowOff>0</xdr:rowOff>
    </xdr:from>
    <xdr:to>
      <xdr:col>2</xdr:col>
      <xdr:colOff>523875</xdr:colOff>
      <xdr:row>55</xdr:row>
      <xdr:rowOff>0</xdr:rowOff>
    </xdr:to>
    <xdr:sp macro="" textlink="">
      <xdr:nvSpPr>
        <xdr:cNvPr id="60" name="Line 5">
          <a:extLst>
            <a:ext uri="{FF2B5EF4-FFF2-40B4-BE49-F238E27FC236}">
              <a16:creationId xmlns:a16="http://schemas.microsoft.com/office/drawing/2014/main" id="{09AF7821-3837-4022-B195-DF4862DBAB38}"/>
            </a:ext>
          </a:extLst>
        </xdr:cNvPr>
        <xdr:cNvSpPr>
          <a:spLocks noChangeShapeType="1"/>
        </xdr:cNvSpPr>
      </xdr:nvSpPr>
      <xdr:spPr bwMode="auto">
        <a:xfrm>
          <a:off x="1758315"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1" name="Line 11">
          <a:extLst>
            <a:ext uri="{FF2B5EF4-FFF2-40B4-BE49-F238E27FC236}">
              <a16:creationId xmlns:a16="http://schemas.microsoft.com/office/drawing/2014/main" id="{A0960E27-6775-4DEC-A0B7-DEE0D22AC7BA}"/>
            </a:ext>
          </a:extLst>
        </xdr:cNvPr>
        <xdr:cNvSpPr>
          <a:spLocks noChangeShapeType="1"/>
        </xdr:cNvSpPr>
      </xdr:nvSpPr>
      <xdr:spPr bwMode="auto">
        <a:xfrm>
          <a:off x="2468880"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2" name="Line 12">
          <a:extLst>
            <a:ext uri="{FF2B5EF4-FFF2-40B4-BE49-F238E27FC236}">
              <a16:creationId xmlns:a16="http://schemas.microsoft.com/office/drawing/2014/main" id="{8EDD6E82-A284-43B7-BB52-CDDA0F7DF650}"/>
            </a:ext>
          </a:extLst>
        </xdr:cNvPr>
        <xdr:cNvSpPr>
          <a:spLocks noChangeShapeType="1"/>
        </xdr:cNvSpPr>
      </xdr:nvSpPr>
      <xdr:spPr bwMode="auto">
        <a:xfrm>
          <a:off x="2468880"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3" name="Line 18">
          <a:extLst>
            <a:ext uri="{FF2B5EF4-FFF2-40B4-BE49-F238E27FC236}">
              <a16:creationId xmlns:a16="http://schemas.microsoft.com/office/drawing/2014/main" id="{AAF05B99-DB99-4372-A6B5-E86F26DE3428}"/>
            </a:ext>
          </a:extLst>
        </xdr:cNvPr>
        <xdr:cNvSpPr>
          <a:spLocks noChangeShapeType="1"/>
        </xdr:cNvSpPr>
      </xdr:nvSpPr>
      <xdr:spPr bwMode="auto">
        <a:xfrm>
          <a:off x="2468880"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4" name="Line 19">
          <a:extLst>
            <a:ext uri="{FF2B5EF4-FFF2-40B4-BE49-F238E27FC236}">
              <a16:creationId xmlns:a16="http://schemas.microsoft.com/office/drawing/2014/main" id="{46056499-3203-47A4-941B-6CF9DEA3177F}"/>
            </a:ext>
          </a:extLst>
        </xdr:cNvPr>
        <xdr:cNvSpPr>
          <a:spLocks noChangeShapeType="1"/>
        </xdr:cNvSpPr>
      </xdr:nvSpPr>
      <xdr:spPr bwMode="auto">
        <a:xfrm>
          <a:off x="2468880"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5" name="Line 25">
          <a:extLst>
            <a:ext uri="{FF2B5EF4-FFF2-40B4-BE49-F238E27FC236}">
              <a16:creationId xmlns:a16="http://schemas.microsoft.com/office/drawing/2014/main" id="{FE76A70D-92B1-42E6-A462-5D4BD6AAFE37}"/>
            </a:ext>
          </a:extLst>
        </xdr:cNvPr>
        <xdr:cNvSpPr>
          <a:spLocks noChangeShapeType="1"/>
        </xdr:cNvSpPr>
      </xdr:nvSpPr>
      <xdr:spPr bwMode="auto">
        <a:xfrm>
          <a:off x="2468880"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6" name="Line 26">
          <a:extLst>
            <a:ext uri="{FF2B5EF4-FFF2-40B4-BE49-F238E27FC236}">
              <a16:creationId xmlns:a16="http://schemas.microsoft.com/office/drawing/2014/main" id="{9AD0E53D-DF4B-47CA-B106-3E8578D2A3B8}"/>
            </a:ext>
          </a:extLst>
        </xdr:cNvPr>
        <xdr:cNvSpPr>
          <a:spLocks noChangeShapeType="1"/>
        </xdr:cNvSpPr>
      </xdr:nvSpPr>
      <xdr:spPr bwMode="auto">
        <a:xfrm>
          <a:off x="2468880"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7" name="Line 92">
          <a:extLst>
            <a:ext uri="{FF2B5EF4-FFF2-40B4-BE49-F238E27FC236}">
              <a16:creationId xmlns:a16="http://schemas.microsoft.com/office/drawing/2014/main" id="{F3CE10A3-2639-41B7-8002-EDFEC7C34AD4}"/>
            </a:ext>
          </a:extLst>
        </xdr:cNvPr>
        <xdr:cNvSpPr>
          <a:spLocks noChangeShapeType="1"/>
        </xdr:cNvSpPr>
      </xdr:nvSpPr>
      <xdr:spPr bwMode="auto">
        <a:xfrm>
          <a:off x="2468880"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8" name="Line 93">
          <a:extLst>
            <a:ext uri="{FF2B5EF4-FFF2-40B4-BE49-F238E27FC236}">
              <a16:creationId xmlns:a16="http://schemas.microsoft.com/office/drawing/2014/main" id="{66476E13-FB7E-403B-BFE1-899345BE5AF2}"/>
            </a:ext>
          </a:extLst>
        </xdr:cNvPr>
        <xdr:cNvSpPr>
          <a:spLocks noChangeShapeType="1"/>
        </xdr:cNvSpPr>
      </xdr:nvSpPr>
      <xdr:spPr bwMode="auto">
        <a:xfrm>
          <a:off x="2468880"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9" name="Line 114">
          <a:extLst>
            <a:ext uri="{FF2B5EF4-FFF2-40B4-BE49-F238E27FC236}">
              <a16:creationId xmlns:a16="http://schemas.microsoft.com/office/drawing/2014/main" id="{461426BC-8F19-4267-A6CE-FB4B5D53D2F1}"/>
            </a:ext>
          </a:extLst>
        </xdr:cNvPr>
        <xdr:cNvSpPr>
          <a:spLocks noChangeShapeType="1"/>
        </xdr:cNvSpPr>
      </xdr:nvSpPr>
      <xdr:spPr bwMode="auto">
        <a:xfrm>
          <a:off x="2468880"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0" name="Line 115">
          <a:extLst>
            <a:ext uri="{FF2B5EF4-FFF2-40B4-BE49-F238E27FC236}">
              <a16:creationId xmlns:a16="http://schemas.microsoft.com/office/drawing/2014/main" id="{12E4AD87-4033-4164-A6DA-380DED980C74}"/>
            </a:ext>
          </a:extLst>
        </xdr:cNvPr>
        <xdr:cNvSpPr>
          <a:spLocks noChangeShapeType="1"/>
        </xdr:cNvSpPr>
      </xdr:nvSpPr>
      <xdr:spPr bwMode="auto">
        <a:xfrm>
          <a:off x="2468880"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1" name="Line 136">
          <a:extLst>
            <a:ext uri="{FF2B5EF4-FFF2-40B4-BE49-F238E27FC236}">
              <a16:creationId xmlns:a16="http://schemas.microsoft.com/office/drawing/2014/main" id="{1FA746D8-B476-4035-9135-D6769EF0A8EB}"/>
            </a:ext>
          </a:extLst>
        </xdr:cNvPr>
        <xdr:cNvSpPr>
          <a:spLocks noChangeShapeType="1"/>
        </xdr:cNvSpPr>
      </xdr:nvSpPr>
      <xdr:spPr bwMode="auto">
        <a:xfrm>
          <a:off x="2468880"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2" name="Line 137">
          <a:extLst>
            <a:ext uri="{FF2B5EF4-FFF2-40B4-BE49-F238E27FC236}">
              <a16:creationId xmlns:a16="http://schemas.microsoft.com/office/drawing/2014/main" id="{CC5558AE-F2BE-4F12-9C33-B491A7BBFC68}"/>
            </a:ext>
          </a:extLst>
        </xdr:cNvPr>
        <xdr:cNvSpPr>
          <a:spLocks noChangeShapeType="1"/>
        </xdr:cNvSpPr>
      </xdr:nvSpPr>
      <xdr:spPr bwMode="auto">
        <a:xfrm>
          <a:off x="2468880"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73" name="Line 2">
          <a:extLst>
            <a:ext uri="{FF2B5EF4-FFF2-40B4-BE49-F238E27FC236}">
              <a16:creationId xmlns:a16="http://schemas.microsoft.com/office/drawing/2014/main" id="{6396A8FB-FA6F-4D27-B066-8A6D59142B60}"/>
            </a:ext>
          </a:extLst>
        </xdr:cNvPr>
        <xdr:cNvSpPr>
          <a:spLocks noChangeShapeType="1"/>
        </xdr:cNvSpPr>
      </xdr:nvSpPr>
      <xdr:spPr bwMode="auto">
        <a:xfrm>
          <a:off x="1758315" y="3017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74" name="Line 3">
          <a:extLst>
            <a:ext uri="{FF2B5EF4-FFF2-40B4-BE49-F238E27FC236}">
              <a16:creationId xmlns:a16="http://schemas.microsoft.com/office/drawing/2014/main" id="{A195B8FF-0773-4BBE-AB3C-03A6D071D6CA}"/>
            </a:ext>
          </a:extLst>
        </xdr:cNvPr>
        <xdr:cNvSpPr>
          <a:spLocks noChangeShapeType="1"/>
        </xdr:cNvSpPr>
      </xdr:nvSpPr>
      <xdr:spPr bwMode="auto">
        <a:xfrm>
          <a:off x="1758315" y="3017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5" name="Line 7">
          <a:extLst>
            <a:ext uri="{FF2B5EF4-FFF2-40B4-BE49-F238E27FC236}">
              <a16:creationId xmlns:a16="http://schemas.microsoft.com/office/drawing/2014/main" id="{F568B7EF-096F-4498-A647-FB920E6369A5}"/>
            </a:ext>
          </a:extLst>
        </xdr:cNvPr>
        <xdr:cNvSpPr>
          <a:spLocks noChangeShapeType="1"/>
        </xdr:cNvSpPr>
      </xdr:nvSpPr>
      <xdr:spPr bwMode="auto">
        <a:xfrm>
          <a:off x="1758315" y="3185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6" name="Line 8">
          <a:extLst>
            <a:ext uri="{FF2B5EF4-FFF2-40B4-BE49-F238E27FC236}">
              <a16:creationId xmlns:a16="http://schemas.microsoft.com/office/drawing/2014/main" id="{945ABA90-6EC0-4070-BBAD-FCE1B584EC82}"/>
            </a:ext>
          </a:extLst>
        </xdr:cNvPr>
        <xdr:cNvSpPr>
          <a:spLocks noChangeShapeType="1"/>
        </xdr:cNvSpPr>
      </xdr:nvSpPr>
      <xdr:spPr bwMode="auto">
        <a:xfrm>
          <a:off x="1758315" y="3185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7" name="Line 34">
          <a:extLst>
            <a:ext uri="{FF2B5EF4-FFF2-40B4-BE49-F238E27FC236}">
              <a16:creationId xmlns:a16="http://schemas.microsoft.com/office/drawing/2014/main" id="{75E1E126-09BA-4D98-BDA0-D60AF24CB55D}"/>
            </a:ext>
          </a:extLst>
        </xdr:cNvPr>
        <xdr:cNvSpPr>
          <a:spLocks noChangeShapeType="1"/>
        </xdr:cNvSpPr>
      </xdr:nvSpPr>
      <xdr:spPr bwMode="auto">
        <a:xfrm>
          <a:off x="1758315" y="3185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8" name="Line 35">
          <a:extLst>
            <a:ext uri="{FF2B5EF4-FFF2-40B4-BE49-F238E27FC236}">
              <a16:creationId xmlns:a16="http://schemas.microsoft.com/office/drawing/2014/main" id="{638E465D-E172-467D-A31A-659053F2F60C}"/>
            </a:ext>
          </a:extLst>
        </xdr:cNvPr>
        <xdr:cNvSpPr>
          <a:spLocks noChangeShapeType="1"/>
        </xdr:cNvSpPr>
      </xdr:nvSpPr>
      <xdr:spPr bwMode="auto">
        <a:xfrm>
          <a:off x="1758315" y="3185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79" name="Line 2">
          <a:extLst>
            <a:ext uri="{FF2B5EF4-FFF2-40B4-BE49-F238E27FC236}">
              <a16:creationId xmlns:a16="http://schemas.microsoft.com/office/drawing/2014/main" id="{62F64F20-491A-4E83-B4BE-3803F021D3C7}"/>
            </a:ext>
          </a:extLst>
        </xdr:cNvPr>
        <xdr:cNvSpPr>
          <a:spLocks noChangeShapeType="1"/>
        </xdr:cNvSpPr>
      </xdr:nvSpPr>
      <xdr:spPr bwMode="auto">
        <a:xfrm>
          <a:off x="1758315" y="51968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80" name="Line 3">
          <a:extLst>
            <a:ext uri="{FF2B5EF4-FFF2-40B4-BE49-F238E27FC236}">
              <a16:creationId xmlns:a16="http://schemas.microsoft.com/office/drawing/2014/main" id="{D4B2359D-6F2E-464B-86A1-2616644A0D53}"/>
            </a:ext>
          </a:extLst>
        </xdr:cNvPr>
        <xdr:cNvSpPr>
          <a:spLocks noChangeShapeType="1"/>
        </xdr:cNvSpPr>
      </xdr:nvSpPr>
      <xdr:spPr bwMode="auto">
        <a:xfrm>
          <a:off x="1758315" y="51968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1" name="Line 9">
          <a:extLst>
            <a:ext uri="{FF2B5EF4-FFF2-40B4-BE49-F238E27FC236}">
              <a16:creationId xmlns:a16="http://schemas.microsoft.com/office/drawing/2014/main" id="{B9D75DB5-ACF3-4809-8D22-2B7ABDE963E9}"/>
            </a:ext>
          </a:extLst>
        </xdr:cNvPr>
        <xdr:cNvSpPr>
          <a:spLocks noChangeShapeType="1"/>
        </xdr:cNvSpPr>
      </xdr:nvSpPr>
      <xdr:spPr bwMode="auto">
        <a:xfrm>
          <a:off x="2468880" y="51968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2" name="Line 10">
          <a:extLst>
            <a:ext uri="{FF2B5EF4-FFF2-40B4-BE49-F238E27FC236}">
              <a16:creationId xmlns:a16="http://schemas.microsoft.com/office/drawing/2014/main" id="{B9812594-697C-46E7-A69A-5EA108D6D819}"/>
            </a:ext>
          </a:extLst>
        </xdr:cNvPr>
        <xdr:cNvSpPr>
          <a:spLocks noChangeShapeType="1"/>
        </xdr:cNvSpPr>
      </xdr:nvSpPr>
      <xdr:spPr bwMode="auto">
        <a:xfrm>
          <a:off x="2468880" y="51968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3" name="Line 16">
          <a:extLst>
            <a:ext uri="{FF2B5EF4-FFF2-40B4-BE49-F238E27FC236}">
              <a16:creationId xmlns:a16="http://schemas.microsoft.com/office/drawing/2014/main" id="{25313535-41CA-4E2E-94B3-9E0FF84D9E6C}"/>
            </a:ext>
          </a:extLst>
        </xdr:cNvPr>
        <xdr:cNvSpPr>
          <a:spLocks noChangeShapeType="1"/>
        </xdr:cNvSpPr>
      </xdr:nvSpPr>
      <xdr:spPr bwMode="auto">
        <a:xfrm>
          <a:off x="2468880" y="51968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4" name="Line 17">
          <a:extLst>
            <a:ext uri="{FF2B5EF4-FFF2-40B4-BE49-F238E27FC236}">
              <a16:creationId xmlns:a16="http://schemas.microsoft.com/office/drawing/2014/main" id="{B5FBB323-6DBE-4681-9D2E-80B8370B88F1}"/>
            </a:ext>
          </a:extLst>
        </xdr:cNvPr>
        <xdr:cNvSpPr>
          <a:spLocks noChangeShapeType="1"/>
        </xdr:cNvSpPr>
      </xdr:nvSpPr>
      <xdr:spPr bwMode="auto">
        <a:xfrm>
          <a:off x="2468880" y="51968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5" name="Line 23">
          <a:extLst>
            <a:ext uri="{FF2B5EF4-FFF2-40B4-BE49-F238E27FC236}">
              <a16:creationId xmlns:a16="http://schemas.microsoft.com/office/drawing/2014/main" id="{EE27AFCA-6543-4A79-A25F-8DC67E39F54C}"/>
            </a:ext>
          </a:extLst>
        </xdr:cNvPr>
        <xdr:cNvSpPr>
          <a:spLocks noChangeShapeType="1"/>
        </xdr:cNvSpPr>
      </xdr:nvSpPr>
      <xdr:spPr bwMode="auto">
        <a:xfrm>
          <a:off x="2468880" y="51968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6" name="Line 24">
          <a:extLst>
            <a:ext uri="{FF2B5EF4-FFF2-40B4-BE49-F238E27FC236}">
              <a16:creationId xmlns:a16="http://schemas.microsoft.com/office/drawing/2014/main" id="{EAA473D0-C256-4B1E-8948-6894C657F3CD}"/>
            </a:ext>
          </a:extLst>
        </xdr:cNvPr>
        <xdr:cNvSpPr>
          <a:spLocks noChangeShapeType="1"/>
        </xdr:cNvSpPr>
      </xdr:nvSpPr>
      <xdr:spPr bwMode="auto">
        <a:xfrm>
          <a:off x="2468880" y="51968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7" name="Line 90">
          <a:extLst>
            <a:ext uri="{FF2B5EF4-FFF2-40B4-BE49-F238E27FC236}">
              <a16:creationId xmlns:a16="http://schemas.microsoft.com/office/drawing/2014/main" id="{015869DF-24A6-4FFC-9E62-448EA4DACCC4}"/>
            </a:ext>
          </a:extLst>
        </xdr:cNvPr>
        <xdr:cNvSpPr>
          <a:spLocks noChangeShapeType="1"/>
        </xdr:cNvSpPr>
      </xdr:nvSpPr>
      <xdr:spPr bwMode="auto">
        <a:xfrm>
          <a:off x="2468880" y="51968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8" name="Line 91">
          <a:extLst>
            <a:ext uri="{FF2B5EF4-FFF2-40B4-BE49-F238E27FC236}">
              <a16:creationId xmlns:a16="http://schemas.microsoft.com/office/drawing/2014/main" id="{8A17EB19-DA6F-4025-B143-1D905806D6CA}"/>
            </a:ext>
          </a:extLst>
        </xdr:cNvPr>
        <xdr:cNvSpPr>
          <a:spLocks noChangeShapeType="1"/>
        </xdr:cNvSpPr>
      </xdr:nvSpPr>
      <xdr:spPr bwMode="auto">
        <a:xfrm>
          <a:off x="2468880" y="51968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9" name="Line 112">
          <a:extLst>
            <a:ext uri="{FF2B5EF4-FFF2-40B4-BE49-F238E27FC236}">
              <a16:creationId xmlns:a16="http://schemas.microsoft.com/office/drawing/2014/main" id="{001D3EF7-89A7-401C-8624-81F2815C94F3}"/>
            </a:ext>
          </a:extLst>
        </xdr:cNvPr>
        <xdr:cNvSpPr>
          <a:spLocks noChangeShapeType="1"/>
        </xdr:cNvSpPr>
      </xdr:nvSpPr>
      <xdr:spPr bwMode="auto">
        <a:xfrm>
          <a:off x="2468880" y="51968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0" name="Line 113">
          <a:extLst>
            <a:ext uri="{FF2B5EF4-FFF2-40B4-BE49-F238E27FC236}">
              <a16:creationId xmlns:a16="http://schemas.microsoft.com/office/drawing/2014/main" id="{643117A2-42E8-4223-ACA4-EE9486EFCF99}"/>
            </a:ext>
          </a:extLst>
        </xdr:cNvPr>
        <xdr:cNvSpPr>
          <a:spLocks noChangeShapeType="1"/>
        </xdr:cNvSpPr>
      </xdr:nvSpPr>
      <xdr:spPr bwMode="auto">
        <a:xfrm>
          <a:off x="2468880" y="51968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1" name="Line 134">
          <a:extLst>
            <a:ext uri="{FF2B5EF4-FFF2-40B4-BE49-F238E27FC236}">
              <a16:creationId xmlns:a16="http://schemas.microsoft.com/office/drawing/2014/main" id="{1F00E410-424A-48DD-989B-55A32DEC03DD}"/>
            </a:ext>
          </a:extLst>
        </xdr:cNvPr>
        <xdr:cNvSpPr>
          <a:spLocks noChangeShapeType="1"/>
        </xdr:cNvSpPr>
      </xdr:nvSpPr>
      <xdr:spPr bwMode="auto">
        <a:xfrm>
          <a:off x="2468880" y="51968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2" name="Line 135">
          <a:extLst>
            <a:ext uri="{FF2B5EF4-FFF2-40B4-BE49-F238E27FC236}">
              <a16:creationId xmlns:a16="http://schemas.microsoft.com/office/drawing/2014/main" id="{90AF8C9A-B95C-43E5-982E-873E282B2D27}"/>
            </a:ext>
          </a:extLst>
        </xdr:cNvPr>
        <xdr:cNvSpPr>
          <a:spLocks noChangeShapeType="1"/>
        </xdr:cNvSpPr>
      </xdr:nvSpPr>
      <xdr:spPr bwMode="auto">
        <a:xfrm>
          <a:off x="2468880" y="51968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93" name="Line 1">
          <a:extLst>
            <a:ext uri="{FF2B5EF4-FFF2-40B4-BE49-F238E27FC236}">
              <a16:creationId xmlns:a16="http://schemas.microsoft.com/office/drawing/2014/main" id="{262D419E-702B-41F1-88C2-1751C5F2698C}"/>
            </a:ext>
          </a:extLst>
        </xdr:cNvPr>
        <xdr:cNvSpPr>
          <a:spLocks noChangeShapeType="1"/>
        </xdr:cNvSpPr>
      </xdr:nvSpPr>
      <xdr:spPr bwMode="auto">
        <a:xfrm>
          <a:off x="1758315" y="43586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94" name="Line 1">
          <a:extLst>
            <a:ext uri="{FF2B5EF4-FFF2-40B4-BE49-F238E27FC236}">
              <a16:creationId xmlns:a16="http://schemas.microsoft.com/office/drawing/2014/main" id="{4803DD44-81BC-484D-9DBB-1E3F5BE4E359}"/>
            </a:ext>
          </a:extLst>
        </xdr:cNvPr>
        <xdr:cNvSpPr>
          <a:spLocks noChangeShapeType="1"/>
        </xdr:cNvSpPr>
      </xdr:nvSpPr>
      <xdr:spPr bwMode="auto">
        <a:xfrm>
          <a:off x="2375535" y="43586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95" name="Line 2">
          <a:extLst>
            <a:ext uri="{FF2B5EF4-FFF2-40B4-BE49-F238E27FC236}">
              <a16:creationId xmlns:a16="http://schemas.microsoft.com/office/drawing/2014/main" id="{4D0E450B-30AC-41D3-A3E2-F12D1AA4AFB5}"/>
            </a:ext>
          </a:extLst>
        </xdr:cNvPr>
        <xdr:cNvSpPr>
          <a:spLocks noChangeShapeType="1"/>
        </xdr:cNvSpPr>
      </xdr:nvSpPr>
      <xdr:spPr bwMode="auto">
        <a:xfrm>
          <a:off x="1758315" y="48615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96" name="Line 3">
          <a:extLst>
            <a:ext uri="{FF2B5EF4-FFF2-40B4-BE49-F238E27FC236}">
              <a16:creationId xmlns:a16="http://schemas.microsoft.com/office/drawing/2014/main" id="{83B6A2B6-9031-4BBF-B0B3-AA95B35C7A2E}"/>
            </a:ext>
          </a:extLst>
        </xdr:cNvPr>
        <xdr:cNvSpPr>
          <a:spLocks noChangeShapeType="1"/>
        </xdr:cNvSpPr>
      </xdr:nvSpPr>
      <xdr:spPr bwMode="auto">
        <a:xfrm>
          <a:off x="1758315" y="48615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7" name="Line 9">
          <a:extLst>
            <a:ext uri="{FF2B5EF4-FFF2-40B4-BE49-F238E27FC236}">
              <a16:creationId xmlns:a16="http://schemas.microsoft.com/office/drawing/2014/main" id="{171F9900-4F5B-43B6-8F53-FA7F2203112B}"/>
            </a:ext>
          </a:extLst>
        </xdr:cNvPr>
        <xdr:cNvSpPr>
          <a:spLocks noChangeShapeType="1"/>
        </xdr:cNvSpPr>
      </xdr:nvSpPr>
      <xdr:spPr bwMode="auto">
        <a:xfrm>
          <a:off x="2468880" y="48615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8" name="Line 10">
          <a:extLst>
            <a:ext uri="{FF2B5EF4-FFF2-40B4-BE49-F238E27FC236}">
              <a16:creationId xmlns:a16="http://schemas.microsoft.com/office/drawing/2014/main" id="{73017531-8B7E-4EC5-B8F3-1C8E76AA2782}"/>
            </a:ext>
          </a:extLst>
        </xdr:cNvPr>
        <xdr:cNvSpPr>
          <a:spLocks noChangeShapeType="1"/>
        </xdr:cNvSpPr>
      </xdr:nvSpPr>
      <xdr:spPr bwMode="auto">
        <a:xfrm>
          <a:off x="2468880" y="48615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9" name="Line 16">
          <a:extLst>
            <a:ext uri="{FF2B5EF4-FFF2-40B4-BE49-F238E27FC236}">
              <a16:creationId xmlns:a16="http://schemas.microsoft.com/office/drawing/2014/main" id="{CF75316C-62DB-422C-9E95-9D330C0CBC65}"/>
            </a:ext>
          </a:extLst>
        </xdr:cNvPr>
        <xdr:cNvSpPr>
          <a:spLocks noChangeShapeType="1"/>
        </xdr:cNvSpPr>
      </xdr:nvSpPr>
      <xdr:spPr bwMode="auto">
        <a:xfrm>
          <a:off x="2468880" y="48615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0" name="Line 17">
          <a:extLst>
            <a:ext uri="{FF2B5EF4-FFF2-40B4-BE49-F238E27FC236}">
              <a16:creationId xmlns:a16="http://schemas.microsoft.com/office/drawing/2014/main" id="{C8B1ADCB-CB0F-4BA3-AC41-F66AFE0E8DD8}"/>
            </a:ext>
          </a:extLst>
        </xdr:cNvPr>
        <xdr:cNvSpPr>
          <a:spLocks noChangeShapeType="1"/>
        </xdr:cNvSpPr>
      </xdr:nvSpPr>
      <xdr:spPr bwMode="auto">
        <a:xfrm>
          <a:off x="2468880" y="48615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1" name="Line 23">
          <a:extLst>
            <a:ext uri="{FF2B5EF4-FFF2-40B4-BE49-F238E27FC236}">
              <a16:creationId xmlns:a16="http://schemas.microsoft.com/office/drawing/2014/main" id="{57B3E196-A60A-4018-9CAF-1BBEDD8CACA5}"/>
            </a:ext>
          </a:extLst>
        </xdr:cNvPr>
        <xdr:cNvSpPr>
          <a:spLocks noChangeShapeType="1"/>
        </xdr:cNvSpPr>
      </xdr:nvSpPr>
      <xdr:spPr bwMode="auto">
        <a:xfrm>
          <a:off x="2468880" y="48615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2" name="Line 24">
          <a:extLst>
            <a:ext uri="{FF2B5EF4-FFF2-40B4-BE49-F238E27FC236}">
              <a16:creationId xmlns:a16="http://schemas.microsoft.com/office/drawing/2014/main" id="{9211F61A-8B6B-41CD-A71E-66A3879DCFCD}"/>
            </a:ext>
          </a:extLst>
        </xdr:cNvPr>
        <xdr:cNvSpPr>
          <a:spLocks noChangeShapeType="1"/>
        </xdr:cNvSpPr>
      </xdr:nvSpPr>
      <xdr:spPr bwMode="auto">
        <a:xfrm>
          <a:off x="2468880" y="48615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3" name="Line 90">
          <a:extLst>
            <a:ext uri="{FF2B5EF4-FFF2-40B4-BE49-F238E27FC236}">
              <a16:creationId xmlns:a16="http://schemas.microsoft.com/office/drawing/2014/main" id="{B32C845D-0B99-4ACB-A48C-FE02A82AE259}"/>
            </a:ext>
          </a:extLst>
        </xdr:cNvPr>
        <xdr:cNvSpPr>
          <a:spLocks noChangeShapeType="1"/>
        </xdr:cNvSpPr>
      </xdr:nvSpPr>
      <xdr:spPr bwMode="auto">
        <a:xfrm>
          <a:off x="2468880" y="48615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4" name="Line 91">
          <a:extLst>
            <a:ext uri="{FF2B5EF4-FFF2-40B4-BE49-F238E27FC236}">
              <a16:creationId xmlns:a16="http://schemas.microsoft.com/office/drawing/2014/main" id="{B983DF63-4605-4EE9-9F19-49B03882143E}"/>
            </a:ext>
          </a:extLst>
        </xdr:cNvPr>
        <xdr:cNvSpPr>
          <a:spLocks noChangeShapeType="1"/>
        </xdr:cNvSpPr>
      </xdr:nvSpPr>
      <xdr:spPr bwMode="auto">
        <a:xfrm>
          <a:off x="2468880" y="48615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5" name="Line 112">
          <a:extLst>
            <a:ext uri="{FF2B5EF4-FFF2-40B4-BE49-F238E27FC236}">
              <a16:creationId xmlns:a16="http://schemas.microsoft.com/office/drawing/2014/main" id="{5F8E35D1-2F36-4E2B-A9DD-C499E560E154}"/>
            </a:ext>
          </a:extLst>
        </xdr:cNvPr>
        <xdr:cNvSpPr>
          <a:spLocks noChangeShapeType="1"/>
        </xdr:cNvSpPr>
      </xdr:nvSpPr>
      <xdr:spPr bwMode="auto">
        <a:xfrm>
          <a:off x="2468880" y="48615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6" name="Line 113">
          <a:extLst>
            <a:ext uri="{FF2B5EF4-FFF2-40B4-BE49-F238E27FC236}">
              <a16:creationId xmlns:a16="http://schemas.microsoft.com/office/drawing/2014/main" id="{801009DF-7F83-4DA7-8AD7-13DF5AC943B8}"/>
            </a:ext>
          </a:extLst>
        </xdr:cNvPr>
        <xdr:cNvSpPr>
          <a:spLocks noChangeShapeType="1"/>
        </xdr:cNvSpPr>
      </xdr:nvSpPr>
      <xdr:spPr bwMode="auto">
        <a:xfrm>
          <a:off x="2468880" y="48615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7" name="Line 134">
          <a:extLst>
            <a:ext uri="{FF2B5EF4-FFF2-40B4-BE49-F238E27FC236}">
              <a16:creationId xmlns:a16="http://schemas.microsoft.com/office/drawing/2014/main" id="{B2C6F08D-D688-470C-B703-8EBF70DE56CC}"/>
            </a:ext>
          </a:extLst>
        </xdr:cNvPr>
        <xdr:cNvSpPr>
          <a:spLocks noChangeShapeType="1"/>
        </xdr:cNvSpPr>
      </xdr:nvSpPr>
      <xdr:spPr bwMode="auto">
        <a:xfrm>
          <a:off x="2468880" y="48615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8" name="Line 135">
          <a:extLst>
            <a:ext uri="{FF2B5EF4-FFF2-40B4-BE49-F238E27FC236}">
              <a16:creationId xmlns:a16="http://schemas.microsoft.com/office/drawing/2014/main" id="{BC60F9FE-D7CD-46DE-B4E3-BFD51C293642}"/>
            </a:ext>
          </a:extLst>
        </xdr:cNvPr>
        <xdr:cNvSpPr>
          <a:spLocks noChangeShapeType="1"/>
        </xdr:cNvSpPr>
      </xdr:nvSpPr>
      <xdr:spPr bwMode="auto">
        <a:xfrm>
          <a:off x="2468880" y="48615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27</xdr:row>
      <xdr:rowOff>190500</xdr:rowOff>
    </xdr:from>
    <xdr:to>
      <xdr:col>2</xdr:col>
      <xdr:colOff>523875</xdr:colOff>
      <xdr:row>27</xdr:row>
      <xdr:rowOff>190500</xdr:rowOff>
    </xdr:to>
    <xdr:sp macro="" textlink="">
      <xdr:nvSpPr>
        <xdr:cNvPr id="109" name="Line 1">
          <a:extLst>
            <a:ext uri="{FF2B5EF4-FFF2-40B4-BE49-F238E27FC236}">
              <a16:creationId xmlns:a16="http://schemas.microsoft.com/office/drawing/2014/main" id="{B7B7857C-B818-4B97-976B-249118AD34F0}"/>
            </a:ext>
          </a:extLst>
        </xdr:cNvPr>
        <xdr:cNvSpPr>
          <a:spLocks noChangeShapeType="1"/>
        </xdr:cNvSpPr>
      </xdr:nvSpPr>
      <xdr:spPr bwMode="auto">
        <a:xfrm>
          <a:off x="1758315" y="46939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1990163</xdr:colOff>
      <xdr:row>11</xdr:row>
      <xdr:rowOff>152403</xdr:rowOff>
    </xdr:from>
    <xdr:to>
      <xdr:col>3</xdr:col>
      <xdr:colOff>2689412</xdr:colOff>
      <xdr:row>15</xdr:row>
      <xdr:rowOff>17932</xdr:rowOff>
    </xdr:to>
    <xdr:sp macro="" textlink="">
      <xdr:nvSpPr>
        <xdr:cNvPr id="110" name="吹き出し: 四角形 109">
          <a:extLst>
            <a:ext uri="{FF2B5EF4-FFF2-40B4-BE49-F238E27FC236}">
              <a16:creationId xmlns:a16="http://schemas.microsoft.com/office/drawing/2014/main" id="{57A115B5-C42B-4653-A0DD-1CA7F9DDCFA0}"/>
            </a:ext>
          </a:extLst>
        </xdr:cNvPr>
        <xdr:cNvSpPr/>
      </xdr:nvSpPr>
      <xdr:spPr>
        <a:xfrm>
          <a:off x="1235783" y="1996443"/>
          <a:ext cx="1232649" cy="536089"/>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1613647</xdr:colOff>
      <xdr:row>7</xdr:row>
      <xdr:rowOff>26894</xdr:rowOff>
    </xdr:from>
    <xdr:to>
      <xdr:col>1</xdr:col>
      <xdr:colOff>1945341</xdr:colOff>
      <xdr:row>12</xdr:row>
      <xdr:rowOff>188259</xdr:rowOff>
    </xdr:to>
    <xdr:sp macro="" textlink="">
      <xdr:nvSpPr>
        <xdr:cNvPr id="111" name="右中かっこ 110">
          <a:extLst>
            <a:ext uri="{FF2B5EF4-FFF2-40B4-BE49-F238E27FC236}">
              <a16:creationId xmlns:a16="http://schemas.microsoft.com/office/drawing/2014/main" id="{9681FB57-F188-4326-8359-FDE40ABB6AC9}"/>
            </a:ext>
          </a:extLst>
        </xdr:cNvPr>
        <xdr:cNvSpPr/>
      </xdr:nvSpPr>
      <xdr:spPr>
        <a:xfrm>
          <a:off x="1232647" y="1200374"/>
          <a:ext cx="4034" cy="976705"/>
        </a:xfrm>
        <a:prstGeom prst="rightBrace">
          <a:avLst>
            <a:gd name="adj1" fmla="val 8333"/>
            <a:gd name="adj2" fmla="val 91847"/>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1990165</xdr:colOff>
      <xdr:row>9</xdr:row>
      <xdr:rowOff>25947</xdr:rowOff>
    </xdr:from>
    <xdr:ext cx="4025154" cy="459100"/>
    <xdr:sp macro="" textlink="">
      <xdr:nvSpPr>
        <xdr:cNvPr id="112" name="吹き出し: 四角形 111">
          <a:extLst>
            <a:ext uri="{FF2B5EF4-FFF2-40B4-BE49-F238E27FC236}">
              <a16:creationId xmlns:a16="http://schemas.microsoft.com/office/drawing/2014/main" id="{E7854271-B36B-42E3-A446-394543EB6439}"/>
            </a:ext>
          </a:extLst>
        </xdr:cNvPr>
        <xdr:cNvSpPr/>
      </xdr:nvSpPr>
      <xdr:spPr>
        <a:xfrm>
          <a:off x="1235785" y="1534707"/>
          <a:ext cx="4025154" cy="459100"/>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p>
      </xdr:txBody>
    </xdr:sp>
    <xdr:clientData/>
  </xdr:oneCellAnchor>
  <xdr:twoCellAnchor>
    <xdr:from>
      <xdr:col>0</xdr:col>
      <xdr:colOff>62752</xdr:colOff>
      <xdr:row>1</xdr:row>
      <xdr:rowOff>233083</xdr:rowOff>
    </xdr:from>
    <xdr:to>
      <xdr:col>3</xdr:col>
      <xdr:colOff>2743200</xdr:colOff>
      <xdr:row>6</xdr:row>
      <xdr:rowOff>17929</xdr:rowOff>
    </xdr:to>
    <xdr:sp macro="" textlink="">
      <xdr:nvSpPr>
        <xdr:cNvPr id="113" name="吹き出し: 四角形 112">
          <a:extLst>
            <a:ext uri="{FF2B5EF4-FFF2-40B4-BE49-F238E27FC236}">
              <a16:creationId xmlns:a16="http://schemas.microsoft.com/office/drawing/2014/main" id="{78668E78-5686-4D4C-9815-D1BFA6DB4C02}"/>
            </a:ext>
          </a:extLst>
        </xdr:cNvPr>
        <xdr:cNvSpPr/>
      </xdr:nvSpPr>
      <xdr:spPr>
        <a:xfrm>
          <a:off x="62752" y="332143"/>
          <a:ext cx="2406128" cy="691626"/>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・記載されている費用項目や金額（赤字部分）は例示です。例示を参考に各施設の管理運営に必要な経費を記載してください。</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・支出項目はどのような内容かイメージしやすいよう、分かりやすい名称で記載願います。</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・各項目ごとに内訳の算出根拠を必ず記載してください（別紙可）。</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・指定管理者に選定されても、事業提案に要するすべての経費が認められるとは限りません。</a:t>
          </a:r>
        </a:p>
      </xdr:txBody>
    </xdr:sp>
    <xdr:clientData/>
  </xdr:twoCellAnchor>
  <xdr:twoCellAnchor>
    <xdr:from>
      <xdr:col>2</xdr:col>
      <xdr:colOff>161365</xdr:colOff>
      <xdr:row>0</xdr:row>
      <xdr:rowOff>98611</xdr:rowOff>
    </xdr:from>
    <xdr:to>
      <xdr:col>3</xdr:col>
      <xdr:colOff>305809</xdr:colOff>
      <xdr:row>1</xdr:row>
      <xdr:rowOff>194982</xdr:rowOff>
    </xdr:to>
    <xdr:sp macro="" textlink="">
      <xdr:nvSpPr>
        <xdr:cNvPr id="114" name="正方形/長方形 113">
          <a:extLst>
            <a:ext uri="{FF2B5EF4-FFF2-40B4-BE49-F238E27FC236}">
              <a16:creationId xmlns:a16="http://schemas.microsoft.com/office/drawing/2014/main" id="{82EAD4D6-AF12-43DE-B973-8CA87047AF15}"/>
            </a:ext>
          </a:extLst>
        </xdr:cNvPr>
        <xdr:cNvSpPr/>
      </xdr:nvSpPr>
      <xdr:spPr>
        <a:xfrm>
          <a:off x="1395805" y="98611"/>
          <a:ext cx="761664" cy="23353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9"/>
  <sheetViews>
    <sheetView tabSelected="1" view="pageBreakPreview" topLeftCell="F1" zoomScaleNormal="85" zoomScaleSheetLayoutView="100" workbookViewId="0">
      <selection activeCell="C15" sqref="C15"/>
    </sheetView>
  </sheetViews>
  <sheetFormatPr defaultRowHeight="20.149999999999999" customHeight="1"/>
  <cols>
    <col min="1" max="1" width="2.58203125" style="1" customWidth="1"/>
    <col min="2" max="2" width="3.4140625" style="2" customWidth="1"/>
    <col min="3" max="3" width="51.4140625" style="1" customWidth="1"/>
    <col min="4" max="6" width="17.58203125" style="3" customWidth="1"/>
    <col min="7" max="13" width="17.58203125" style="1" customWidth="1"/>
    <col min="14" max="256" width="9" style="1"/>
    <col min="257" max="257" width="2.58203125" style="1" customWidth="1"/>
    <col min="258" max="258" width="3.4140625" style="1" customWidth="1"/>
    <col min="259" max="259" width="51.4140625" style="1" customWidth="1"/>
    <col min="260" max="269" width="17.58203125" style="1" customWidth="1"/>
    <col min="270" max="512" width="9" style="1"/>
    <col min="513" max="513" width="2.58203125" style="1" customWidth="1"/>
    <col min="514" max="514" width="3.4140625" style="1" customWidth="1"/>
    <col min="515" max="515" width="51.4140625" style="1" customWidth="1"/>
    <col min="516" max="525" width="17.58203125" style="1" customWidth="1"/>
    <col min="526" max="768" width="9" style="1"/>
    <col min="769" max="769" width="2.58203125" style="1" customWidth="1"/>
    <col min="770" max="770" width="3.4140625" style="1" customWidth="1"/>
    <col min="771" max="771" width="51.4140625" style="1" customWidth="1"/>
    <col min="772" max="781" width="17.58203125" style="1" customWidth="1"/>
    <col min="782" max="1024" width="9" style="1"/>
    <col min="1025" max="1025" width="2.58203125" style="1" customWidth="1"/>
    <col min="1026" max="1026" width="3.4140625" style="1" customWidth="1"/>
    <col min="1027" max="1027" width="51.4140625" style="1" customWidth="1"/>
    <col min="1028" max="1037" width="17.58203125" style="1" customWidth="1"/>
    <col min="1038" max="1280" width="9" style="1"/>
    <col min="1281" max="1281" width="2.58203125" style="1" customWidth="1"/>
    <col min="1282" max="1282" width="3.4140625" style="1" customWidth="1"/>
    <col min="1283" max="1283" width="51.4140625" style="1" customWidth="1"/>
    <col min="1284" max="1293" width="17.58203125" style="1" customWidth="1"/>
    <col min="1294" max="1536" width="9" style="1"/>
    <col min="1537" max="1537" width="2.58203125" style="1" customWidth="1"/>
    <col min="1538" max="1538" width="3.4140625" style="1" customWidth="1"/>
    <col min="1539" max="1539" width="51.4140625" style="1" customWidth="1"/>
    <col min="1540" max="1549" width="17.58203125" style="1" customWidth="1"/>
    <col min="1550" max="1792" width="9" style="1"/>
    <col min="1793" max="1793" width="2.58203125" style="1" customWidth="1"/>
    <col min="1794" max="1794" width="3.4140625" style="1" customWidth="1"/>
    <col min="1795" max="1795" width="51.4140625" style="1" customWidth="1"/>
    <col min="1796" max="1805" width="17.58203125" style="1" customWidth="1"/>
    <col min="1806" max="2048" width="9" style="1"/>
    <col min="2049" max="2049" width="2.58203125" style="1" customWidth="1"/>
    <col min="2050" max="2050" width="3.4140625" style="1" customWidth="1"/>
    <col min="2051" max="2051" width="51.4140625" style="1" customWidth="1"/>
    <col min="2052" max="2061" width="17.58203125" style="1" customWidth="1"/>
    <col min="2062" max="2304" width="9" style="1"/>
    <col min="2305" max="2305" width="2.58203125" style="1" customWidth="1"/>
    <col min="2306" max="2306" width="3.4140625" style="1" customWidth="1"/>
    <col min="2307" max="2307" width="51.4140625" style="1" customWidth="1"/>
    <col min="2308" max="2317" width="17.58203125" style="1" customWidth="1"/>
    <col min="2318" max="2560" width="9" style="1"/>
    <col min="2561" max="2561" width="2.58203125" style="1" customWidth="1"/>
    <col min="2562" max="2562" width="3.4140625" style="1" customWidth="1"/>
    <col min="2563" max="2563" width="51.4140625" style="1" customWidth="1"/>
    <col min="2564" max="2573" width="17.58203125" style="1" customWidth="1"/>
    <col min="2574" max="2816" width="9" style="1"/>
    <col min="2817" max="2817" width="2.58203125" style="1" customWidth="1"/>
    <col min="2818" max="2818" width="3.4140625" style="1" customWidth="1"/>
    <col min="2819" max="2819" width="51.4140625" style="1" customWidth="1"/>
    <col min="2820" max="2829" width="17.58203125" style="1" customWidth="1"/>
    <col min="2830" max="3072" width="9" style="1"/>
    <col min="3073" max="3073" width="2.58203125" style="1" customWidth="1"/>
    <col min="3074" max="3074" width="3.4140625" style="1" customWidth="1"/>
    <col min="3075" max="3075" width="51.4140625" style="1" customWidth="1"/>
    <col min="3076" max="3085" width="17.58203125" style="1" customWidth="1"/>
    <col min="3086" max="3328" width="9" style="1"/>
    <col min="3329" max="3329" width="2.58203125" style="1" customWidth="1"/>
    <col min="3330" max="3330" width="3.4140625" style="1" customWidth="1"/>
    <col min="3331" max="3331" width="51.4140625" style="1" customWidth="1"/>
    <col min="3332" max="3341" width="17.58203125" style="1" customWidth="1"/>
    <col min="3342" max="3584" width="9" style="1"/>
    <col min="3585" max="3585" width="2.58203125" style="1" customWidth="1"/>
    <col min="3586" max="3586" width="3.4140625" style="1" customWidth="1"/>
    <col min="3587" max="3587" width="51.4140625" style="1" customWidth="1"/>
    <col min="3588" max="3597" width="17.58203125" style="1" customWidth="1"/>
    <col min="3598" max="3840" width="9" style="1"/>
    <col min="3841" max="3841" width="2.58203125" style="1" customWidth="1"/>
    <col min="3842" max="3842" width="3.4140625" style="1" customWidth="1"/>
    <col min="3843" max="3843" width="51.4140625" style="1" customWidth="1"/>
    <col min="3844" max="3853" width="17.58203125" style="1" customWidth="1"/>
    <col min="3854" max="4096" width="9" style="1"/>
    <col min="4097" max="4097" width="2.58203125" style="1" customWidth="1"/>
    <col min="4098" max="4098" width="3.4140625" style="1" customWidth="1"/>
    <col min="4099" max="4099" width="51.4140625" style="1" customWidth="1"/>
    <col min="4100" max="4109" width="17.58203125" style="1" customWidth="1"/>
    <col min="4110" max="4352" width="9" style="1"/>
    <col min="4353" max="4353" width="2.58203125" style="1" customWidth="1"/>
    <col min="4354" max="4354" width="3.4140625" style="1" customWidth="1"/>
    <col min="4355" max="4355" width="51.4140625" style="1" customWidth="1"/>
    <col min="4356" max="4365" width="17.58203125" style="1" customWidth="1"/>
    <col min="4366" max="4608" width="9" style="1"/>
    <col min="4609" max="4609" width="2.58203125" style="1" customWidth="1"/>
    <col min="4610" max="4610" width="3.4140625" style="1" customWidth="1"/>
    <col min="4611" max="4611" width="51.4140625" style="1" customWidth="1"/>
    <col min="4612" max="4621" width="17.58203125" style="1" customWidth="1"/>
    <col min="4622" max="4864" width="9" style="1"/>
    <col min="4865" max="4865" width="2.58203125" style="1" customWidth="1"/>
    <col min="4866" max="4866" width="3.4140625" style="1" customWidth="1"/>
    <col min="4867" max="4867" width="51.4140625" style="1" customWidth="1"/>
    <col min="4868" max="4877" width="17.58203125" style="1" customWidth="1"/>
    <col min="4878" max="5120" width="9" style="1"/>
    <col min="5121" max="5121" width="2.58203125" style="1" customWidth="1"/>
    <col min="5122" max="5122" width="3.4140625" style="1" customWidth="1"/>
    <col min="5123" max="5123" width="51.4140625" style="1" customWidth="1"/>
    <col min="5124" max="5133" width="17.58203125" style="1" customWidth="1"/>
    <col min="5134" max="5376" width="9" style="1"/>
    <col min="5377" max="5377" width="2.58203125" style="1" customWidth="1"/>
    <col min="5378" max="5378" width="3.4140625" style="1" customWidth="1"/>
    <col min="5379" max="5379" width="51.4140625" style="1" customWidth="1"/>
    <col min="5380" max="5389" width="17.58203125" style="1" customWidth="1"/>
    <col min="5390" max="5632" width="9" style="1"/>
    <col min="5633" max="5633" width="2.58203125" style="1" customWidth="1"/>
    <col min="5634" max="5634" width="3.4140625" style="1" customWidth="1"/>
    <col min="5635" max="5635" width="51.4140625" style="1" customWidth="1"/>
    <col min="5636" max="5645" width="17.58203125" style="1" customWidth="1"/>
    <col min="5646" max="5888" width="9" style="1"/>
    <col min="5889" max="5889" width="2.58203125" style="1" customWidth="1"/>
    <col min="5890" max="5890" width="3.4140625" style="1" customWidth="1"/>
    <col min="5891" max="5891" width="51.4140625" style="1" customWidth="1"/>
    <col min="5892" max="5901" width="17.58203125" style="1" customWidth="1"/>
    <col min="5902" max="6144" width="9" style="1"/>
    <col min="6145" max="6145" width="2.58203125" style="1" customWidth="1"/>
    <col min="6146" max="6146" width="3.4140625" style="1" customWidth="1"/>
    <col min="6147" max="6147" width="51.4140625" style="1" customWidth="1"/>
    <col min="6148" max="6157" width="17.58203125" style="1" customWidth="1"/>
    <col min="6158" max="6400" width="9" style="1"/>
    <col min="6401" max="6401" width="2.58203125" style="1" customWidth="1"/>
    <col min="6402" max="6402" width="3.4140625" style="1" customWidth="1"/>
    <col min="6403" max="6403" width="51.4140625" style="1" customWidth="1"/>
    <col min="6404" max="6413" width="17.58203125" style="1" customWidth="1"/>
    <col min="6414" max="6656" width="9" style="1"/>
    <col min="6657" max="6657" width="2.58203125" style="1" customWidth="1"/>
    <col min="6658" max="6658" width="3.4140625" style="1" customWidth="1"/>
    <col min="6659" max="6659" width="51.4140625" style="1" customWidth="1"/>
    <col min="6660" max="6669" width="17.58203125" style="1" customWidth="1"/>
    <col min="6670" max="6912" width="9" style="1"/>
    <col min="6913" max="6913" width="2.58203125" style="1" customWidth="1"/>
    <col min="6914" max="6914" width="3.4140625" style="1" customWidth="1"/>
    <col min="6915" max="6915" width="51.4140625" style="1" customWidth="1"/>
    <col min="6916" max="6925" width="17.58203125" style="1" customWidth="1"/>
    <col min="6926" max="7168" width="9" style="1"/>
    <col min="7169" max="7169" width="2.58203125" style="1" customWidth="1"/>
    <col min="7170" max="7170" width="3.4140625" style="1" customWidth="1"/>
    <col min="7171" max="7171" width="51.4140625" style="1" customWidth="1"/>
    <col min="7172" max="7181" width="17.58203125" style="1" customWidth="1"/>
    <col min="7182" max="7424" width="9" style="1"/>
    <col min="7425" max="7425" width="2.58203125" style="1" customWidth="1"/>
    <col min="7426" max="7426" width="3.4140625" style="1" customWidth="1"/>
    <col min="7427" max="7427" width="51.4140625" style="1" customWidth="1"/>
    <col min="7428" max="7437" width="17.58203125" style="1" customWidth="1"/>
    <col min="7438" max="7680" width="9" style="1"/>
    <col min="7681" max="7681" width="2.58203125" style="1" customWidth="1"/>
    <col min="7682" max="7682" width="3.4140625" style="1" customWidth="1"/>
    <col min="7683" max="7683" width="51.4140625" style="1" customWidth="1"/>
    <col min="7684" max="7693" width="17.58203125" style="1" customWidth="1"/>
    <col min="7694" max="7936" width="9" style="1"/>
    <col min="7937" max="7937" width="2.58203125" style="1" customWidth="1"/>
    <col min="7938" max="7938" width="3.4140625" style="1" customWidth="1"/>
    <col min="7939" max="7939" width="51.4140625" style="1" customWidth="1"/>
    <col min="7940" max="7949" width="17.58203125" style="1" customWidth="1"/>
    <col min="7950" max="8192" width="9" style="1"/>
    <col min="8193" max="8193" width="2.58203125" style="1" customWidth="1"/>
    <col min="8194" max="8194" width="3.4140625" style="1" customWidth="1"/>
    <col min="8195" max="8195" width="51.4140625" style="1" customWidth="1"/>
    <col min="8196" max="8205" width="17.58203125" style="1" customWidth="1"/>
    <col min="8206" max="8448" width="9" style="1"/>
    <col min="8449" max="8449" width="2.58203125" style="1" customWidth="1"/>
    <col min="8450" max="8450" width="3.4140625" style="1" customWidth="1"/>
    <col min="8451" max="8451" width="51.4140625" style="1" customWidth="1"/>
    <col min="8452" max="8461" width="17.58203125" style="1" customWidth="1"/>
    <col min="8462" max="8704" width="9" style="1"/>
    <col min="8705" max="8705" width="2.58203125" style="1" customWidth="1"/>
    <col min="8706" max="8706" width="3.4140625" style="1" customWidth="1"/>
    <col min="8707" max="8707" width="51.4140625" style="1" customWidth="1"/>
    <col min="8708" max="8717" width="17.58203125" style="1" customWidth="1"/>
    <col min="8718" max="8960" width="9" style="1"/>
    <col min="8961" max="8961" width="2.58203125" style="1" customWidth="1"/>
    <col min="8962" max="8962" width="3.4140625" style="1" customWidth="1"/>
    <col min="8963" max="8963" width="51.4140625" style="1" customWidth="1"/>
    <col min="8964" max="8973" width="17.58203125" style="1" customWidth="1"/>
    <col min="8974" max="9216" width="9" style="1"/>
    <col min="9217" max="9217" width="2.58203125" style="1" customWidth="1"/>
    <col min="9218" max="9218" width="3.4140625" style="1" customWidth="1"/>
    <col min="9219" max="9219" width="51.4140625" style="1" customWidth="1"/>
    <col min="9220" max="9229" width="17.58203125" style="1" customWidth="1"/>
    <col min="9230" max="9472" width="9" style="1"/>
    <col min="9473" max="9473" width="2.58203125" style="1" customWidth="1"/>
    <col min="9474" max="9474" width="3.4140625" style="1" customWidth="1"/>
    <col min="9475" max="9475" width="51.4140625" style="1" customWidth="1"/>
    <col min="9476" max="9485" width="17.58203125" style="1" customWidth="1"/>
    <col min="9486" max="9728" width="9" style="1"/>
    <col min="9729" max="9729" width="2.58203125" style="1" customWidth="1"/>
    <col min="9730" max="9730" width="3.4140625" style="1" customWidth="1"/>
    <col min="9731" max="9731" width="51.4140625" style="1" customWidth="1"/>
    <col min="9732" max="9741" width="17.58203125" style="1" customWidth="1"/>
    <col min="9742" max="9984" width="9" style="1"/>
    <col min="9985" max="9985" width="2.58203125" style="1" customWidth="1"/>
    <col min="9986" max="9986" width="3.4140625" style="1" customWidth="1"/>
    <col min="9987" max="9987" width="51.4140625" style="1" customWidth="1"/>
    <col min="9988" max="9997" width="17.58203125" style="1" customWidth="1"/>
    <col min="9998" max="10240" width="9" style="1"/>
    <col min="10241" max="10241" width="2.58203125" style="1" customWidth="1"/>
    <col min="10242" max="10242" width="3.4140625" style="1" customWidth="1"/>
    <col min="10243" max="10243" width="51.4140625" style="1" customWidth="1"/>
    <col min="10244" max="10253" width="17.58203125" style="1" customWidth="1"/>
    <col min="10254" max="10496" width="9" style="1"/>
    <col min="10497" max="10497" width="2.58203125" style="1" customWidth="1"/>
    <col min="10498" max="10498" width="3.4140625" style="1" customWidth="1"/>
    <col min="10499" max="10499" width="51.4140625" style="1" customWidth="1"/>
    <col min="10500" max="10509" width="17.58203125" style="1" customWidth="1"/>
    <col min="10510" max="10752" width="9" style="1"/>
    <col min="10753" max="10753" width="2.58203125" style="1" customWidth="1"/>
    <col min="10754" max="10754" width="3.4140625" style="1" customWidth="1"/>
    <col min="10755" max="10755" width="51.4140625" style="1" customWidth="1"/>
    <col min="10756" max="10765" width="17.58203125" style="1" customWidth="1"/>
    <col min="10766" max="11008" width="9" style="1"/>
    <col min="11009" max="11009" width="2.58203125" style="1" customWidth="1"/>
    <col min="11010" max="11010" width="3.4140625" style="1" customWidth="1"/>
    <col min="11011" max="11011" width="51.4140625" style="1" customWidth="1"/>
    <col min="11012" max="11021" width="17.58203125" style="1" customWidth="1"/>
    <col min="11022" max="11264" width="9" style="1"/>
    <col min="11265" max="11265" width="2.58203125" style="1" customWidth="1"/>
    <col min="11266" max="11266" width="3.4140625" style="1" customWidth="1"/>
    <col min="11267" max="11267" width="51.4140625" style="1" customWidth="1"/>
    <col min="11268" max="11277" width="17.58203125" style="1" customWidth="1"/>
    <col min="11278" max="11520" width="9" style="1"/>
    <col min="11521" max="11521" width="2.58203125" style="1" customWidth="1"/>
    <col min="11522" max="11522" width="3.4140625" style="1" customWidth="1"/>
    <col min="11523" max="11523" width="51.4140625" style="1" customWidth="1"/>
    <col min="11524" max="11533" width="17.58203125" style="1" customWidth="1"/>
    <col min="11534" max="11776" width="9" style="1"/>
    <col min="11777" max="11777" width="2.58203125" style="1" customWidth="1"/>
    <col min="11778" max="11778" width="3.4140625" style="1" customWidth="1"/>
    <col min="11779" max="11779" width="51.4140625" style="1" customWidth="1"/>
    <col min="11780" max="11789" width="17.58203125" style="1" customWidth="1"/>
    <col min="11790" max="12032" width="9" style="1"/>
    <col min="12033" max="12033" width="2.58203125" style="1" customWidth="1"/>
    <col min="12034" max="12034" width="3.4140625" style="1" customWidth="1"/>
    <col min="12035" max="12035" width="51.4140625" style="1" customWidth="1"/>
    <col min="12036" max="12045" width="17.58203125" style="1" customWidth="1"/>
    <col min="12046" max="12288" width="9" style="1"/>
    <col min="12289" max="12289" width="2.58203125" style="1" customWidth="1"/>
    <col min="12290" max="12290" width="3.4140625" style="1" customWidth="1"/>
    <col min="12291" max="12291" width="51.4140625" style="1" customWidth="1"/>
    <col min="12292" max="12301" width="17.58203125" style="1" customWidth="1"/>
    <col min="12302" max="12544" width="9" style="1"/>
    <col min="12545" max="12545" width="2.58203125" style="1" customWidth="1"/>
    <col min="12546" max="12546" width="3.4140625" style="1" customWidth="1"/>
    <col min="12547" max="12547" width="51.4140625" style="1" customWidth="1"/>
    <col min="12548" max="12557" width="17.58203125" style="1" customWidth="1"/>
    <col min="12558" max="12800" width="9" style="1"/>
    <col min="12801" max="12801" width="2.58203125" style="1" customWidth="1"/>
    <col min="12802" max="12802" width="3.4140625" style="1" customWidth="1"/>
    <col min="12803" max="12803" width="51.4140625" style="1" customWidth="1"/>
    <col min="12804" max="12813" width="17.58203125" style="1" customWidth="1"/>
    <col min="12814" max="13056" width="9" style="1"/>
    <col min="13057" max="13057" width="2.58203125" style="1" customWidth="1"/>
    <col min="13058" max="13058" width="3.4140625" style="1" customWidth="1"/>
    <col min="13059" max="13059" width="51.4140625" style="1" customWidth="1"/>
    <col min="13060" max="13069" width="17.58203125" style="1" customWidth="1"/>
    <col min="13070" max="13312" width="9" style="1"/>
    <col min="13313" max="13313" width="2.58203125" style="1" customWidth="1"/>
    <col min="13314" max="13314" width="3.4140625" style="1" customWidth="1"/>
    <col min="13315" max="13315" width="51.4140625" style="1" customWidth="1"/>
    <col min="13316" max="13325" width="17.58203125" style="1" customWidth="1"/>
    <col min="13326" max="13568" width="9" style="1"/>
    <col min="13569" max="13569" width="2.58203125" style="1" customWidth="1"/>
    <col min="13570" max="13570" width="3.4140625" style="1" customWidth="1"/>
    <col min="13571" max="13571" width="51.4140625" style="1" customWidth="1"/>
    <col min="13572" max="13581" width="17.58203125" style="1" customWidth="1"/>
    <col min="13582" max="13824" width="9" style="1"/>
    <col min="13825" max="13825" width="2.58203125" style="1" customWidth="1"/>
    <col min="13826" max="13826" width="3.4140625" style="1" customWidth="1"/>
    <col min="13827" max="13827" width="51.4140625" style="1" customWidth="1"/>
    <col min="13828" max="13837" width="17.58203125" style="1" customWidth="1"/>
    <col min="13838" max="14080" width="9" style="1"/>
    <col min="14081" max="14081" width="2.58203125" style="1" customWidth="1"/>
    <col min="14082" max="14082" width="3.4140625" style="1" customWidth="1"/>
    <col min="14083" max="14083" width="51.4140625" style="1" customWidth="1"/>
    <col min="14084" max="14093" width="17.58203125" style="1" customWidth="1"/>
    <col min="14094" max="14336" width="9" style="1"/>
    <col min="14337" max="14337" width="2.58203125" style="1" customWidth="1"/>
    <col min="14338" max="14338" width="3.4140625" style="1" customWidth="1"/>
    <col min="14339" max="14339" width="51.4140625" style="1" customWidth="1"/>
    <col min="14340" max="14349" width="17.58203125" style="1" customWidth="1"/>
    <col min="14350" max="14592" width="9" style="1"/>
    <col min="14593" max="14593" width="2.58203125" style="1" customWidth="1"/>
    <col min="14594" max="14594" width="3.4140625" style="1" customWidth="1"/>
    <col min="14595" max="14595" width="51.4140625" style="1" customWidth="1"/>
    <col min="14596" max="14605" width="17.58203125" style="1" customWidth="1"/>
    <col min="14606" max="14848" width="9" style="1"/>
    <col min="14849" max="14849" width="2.58203125" style="1" customWidth="1"/>
    <col min="14850" max="14850" width="3.4140625" style="1" customWidth="1"/>
    <col min="14851" max="14851" width="51.4140625" style="1" customWidth="1"/>
    <col min="14852" max="14861" width="17.58203125" style="1" customWidth="1"/>
    <col min="14862" max="15104" width="9" style="1"/>
    <col min="15105" max="15105" width="2.58203125" style="1" customWidth="1"/>
    <col min="15106" max="15106" width="3.4140625" style="1" customWidth="1"/>
    <col min="15107" max="15107" width="51.4140625" style="1" customWidth="1"/>
    <col min="15108" max="15117" width="17.58203125" style="1" customWidth="1"/>
    <col min="15118" max="15360" width="9" style="1"/>
    <col min="15361" max="15361" width="2.58203125" style="1" customWidth="1"/>
    <col min="15362" max="15362" width="3.4140625" style="1" customWidth="1"/>
    <col min="15363" max="15363" width="51.4140625" style="1" customWidth="1"/>
    <col min="15364" max="15373" width="17.58203125" style="1" customWidth="1"/>
    <col min="15374" max="15616" width="9" style="1"/>
    <col min="15617" max="15617" width="2.58203125" style="1" customWidth="1"/>
    <col min="15618" max="15618" width="3.4140625" style="1" customWidth="1"/>
    <col min="15619" max="15619" width="51.4140625" style="1" customWidth="1"/>
    <col min="15620" max="15629" width="17.58203125" style="1" customWidth="1"/>
    <col min="15630" max="15872" width="9" style="1"/>
    <col min="15873" max="15873" width="2.58203125" style="1" customWidth="1"/>
    <col min="15874" max="15874" width="3.4140625" style="1" customWidth="1"/>
    <col min="15875" max="15875" width="51.4140625" style="1" customWidth="1"/>
    <col min="15876" max="15885" width="17.58203125" style="1" customWidth="1"/>
    <col min="15886" max="16128" width="9" style="1"/>
    <col min="16129" max="16129" width="2.58203125" style="1" customWidth="1"/>
    <col min="16130" max="16130" width="3.4140625" style="1" customWidth="1"/>
    <col min="16131" max="16131" width="51.4140625" style="1" customWidth="1"/>
    <col min="16132" max="16141" width="17.58203125" style="1" customWidth="1"/>
    <col min="16142" max="16384" width="9" style="1"/>
  </cols>
  <sheetData>
    <row r="1" spans="1:13" ht="20.149999999999999" customHeight="1">
      <c r="M1" s="7" t="s">
        <v>40</v>
      </c>
    </row>
    <row r="2" spans="1:13" ht="20.149999999999999" customHeight="1">
      <c r="D2" s="1"/>
      <c r="K2" s="4" t="s">
        <v>0</v>
      </c>
      <c r="L2" s="5"/>
      <c r="M2" s="6"/>
    </row>
    <row r="3" spans="1:13" ht="9" customHeight="1">
      <c r="D3" s="7"/>
      <c r="E3" s="7"/>
      <c r="F3" s="7"/>
    </row>
    <row r="4" spans="1:13" ht="20.25" customHeight="1">
      <c r="A4" s="168" t="s">
        <v>120</v>
      </c>
      <c r="B4" s="168"/>
      <c r="C4" s="168"/>
      <c r="D4" s="168"/>
      <c r="E4" s="168"/>
      <c r="F4" s="168"/>
      <c r="G4" s="168"/>
      <c r="H4" s="168"/>
      <c r="I4" s="168"/>
      <c r="J4" s="168"/>
      <c r="K4" s="168"/>
      <c r="L4" s="168"/>
      <c r="M4" s="168"/>
    </row>
    <row r="5" spans="1:13" ht="9" customHeight="1">
      <c r="D5" s="1"/>
      <c r="E5" s="1"/>
      <c r="F5" s="1"/>
    </row>
    <row r="6" spans="1:13" s="8" customFormat="1" ht="20.149999999999999" customHeight="1">
      <c r="B6" s="169" t="s">
        <v>1</v>
      </c>
      <c r="C6" s="170"/>
      <c r="D6" s="9" t="s">
        <v>30</v>
      </c>
      <c r="E6" s="9" t="s">
        <v>31</v>
      </c>
      <c r="F6" s="9" t="s">
        <v>32</v>
      </c>
      <c r="G6" s="9" t="s">
        <v>33</v>
      </c>
      <c r="H6" s="9" t="s">
        <v>34</v>
      </c>
      <c r="I6" s="9" t="s">
        <v>35</v>
      </c>
      <c r="J6" s="9" t="s">
        <v>59</v>
      </c>
      <c r="K6" s="9" t="s">
        <v>60</v>
      </c>
      <c r="L6" s="9" t="s">
        <v>121</v>
      </c>
      <c r="M6" s="9" t="s">
        <v>122</v>
      </c>
    </row>
    <row r="7" spans="1:13" s="8" customFormat="1" ht="20.149999999999999" customHeight="1">
      <c r="B7" s="10" t="s">
        <v>67</v>
      </c>
      <c r="C7" s="11"/>
      <c r="D7" s="12"/>
      <c r="E7" s="12"/>
      <c r="F7" s="12"/>
      <c r="G7" s="12"/>
      <c r="H7" s="12"/>
      <c r="I7" s="12"/>
      <c r="J7" s="12"/>
      <c r="K7" s="12"/>
      <c r="L7" s="12"/>
      <c r="M7" s="12"/>
    </row>
    <row r="8" spans="1:13" s="8" customFormat="1" ht="15" customHeight="1">
      <c r="B8" s="13"/>
      <c r="C8" s="14" t="s">
        <v>68</v>
      </c>
      <c r="D8" s="15"/>
      <c r="E8" s="15"/>
      <c r="F8" s="15"/>
      <c r="G8" s="15"/>
      <c r="H8" s="15"/>
      <c r="I8" s="15"/>
      <c r="J8" s="15"/>
      <c r="K8" s="15"/>
      <c r="L8" s="15"/>
      <c r="M8" s="15"/>
    </row>
    <row r="9" spans="1:13" s="8" customFormat="1" ht="15" customHeight="1" thickBot="1">
      <c r="B9" s="13"/>
      <c r="C9" s="16"/>
      <c r="D9" s="17"/>
      <c r="E9" s="17"/>
      <c r="F9" s="17"/>
      <c r="G9" s="17"/>
      <c r="H9" s="17"/>
      <c r="I9" s="17"/>
      <c r="J9" s="17"/>
      <c r="K9" s="17"/>
      <c r="L9" s="17"/>
      <c r="M9" s="17"/>
    </row>
    <row r="10" spans="1:13" s="8" customFormat="1" ht="20.149999999999999" customHeight="1" thickTop="1" thickBot="1">
      <c r="B10" s="171" t="s">
        <v>2</v>
      </c>
      <c r="C10" s="172"/>
      <c r="D10" s="18"/>
      <c r="E10" s="18"/>
      <c r="F10" s="18"/>
      <c r="G10" s="18"/>
      <c r="H10" s="18"/>
      <c r="I10" s="18"/>
      <c r="J10" s="18"/>
      <c r="K10" s="18"/>
      <c r="L10" s="18"/>
      <c r="M10" s="18"/>
    </row>
    <row r="11" spans="1:13" s="8" customFormat="1" ht="20.149999999999999" customHeight="1" thickTop="1">
      <c r="B11" s="19"/>
      <c r="C11" s="20"/>
      <c r="D11" s="21"/>
      <c r="E11" s="21"/>
      <c r="F11" s="21"/>
      <c r="G11" s="21"/>
      <c r="H11" s="21"/>
      <c r="I11" s="21"/>
    </row>
    <row r="12" spans="1:13" s="22" customFormat="1" ht="20.149999999999999" customHeight="1">
      <c r="B12" s="173" t="s">
        <v>3</v>
      </c>
      <c r="C12" s="174"/>
      <c r="D12" s="9" t="s">
        <v>30</v>
      </c>
      <c r="E12" s="9" t="s">
        <v>31</v>
      </c>
      <c r="F12" s="9" t="s">
        <v>32</v>
      </c>
      <c r="G12" s="9" t="s">
        <v>33</v>
      </c>
      <c r="H12" s="9" t="s">
        <v>34</v>
      </c>
      <c r="I12" s="9" t="s">
        <v>35</v>
      </c>
      <c r="J12" s="9" t="s">
        <v>59</v>
      </c>
      <c r="K12" s="9" t="s">
        <v>60</v>
      </c>
      <c r="L12" s="9" t="s">
        <v>121</v>
      </c>
      <c r="M12" s="9" t="s">
        <v>122</v>
      </c>
    </row>
    <row r="13" spans="1:13" s="22" customFormat="1" ht="20.149999999999999" customHeight="1">
      <c r="B13" s="23" t="s">
        <v>22</v>
      </c>
      <c r="C13" s="24"/>
      <c r="D13" s="25"/>
      <c r="E13" s="25"/>
      <c r="F13" s="25"/>
      <c r="G13" s="25"/>
      <c r="H13" s="25"/>
      <c r="I13" s="25"/>
      <c r="J13" s="25"/>
      <c r="K13" s="25"/>
      <c r="L13" s="25"/>
      <c r="M13" s="25"/>
    </row>
    <row r="14" spans="1:13" s="22" customFormat="1" ht="15.9" customHeight="1">
      <c r="B14" s="26"/>
      <c r="C14" s="27" t="s">
        <v>4</v>
      </c>
      <c r="D14" s="28"/>
      <c r="E14" s="28"/>
      <c r="F14" s="28"/>
      <c r="G14" s="28"/>
      <c r="H14" s="28"/>
      <c r="I14" s="28"/>
      <c r="J14" s="28"/>
      <c r="K14" s="28"/>
      <c r="L14" s="28"/>
      <c r="M14" s="28"/>
    </row>
    <row r="15" spans="1:13" s="22" customFormat="1" ht="15.9" customHeight="1">
      <c r="B15" s="29"/>
      <c r="C15" s="27" t="s">
        <v>5</v>
      </c>
      <c r="D15" s="28"/>
      <c r="E15" s="28"/>
      <c r="F15" s="28"/>
      <c r="G15" s="28"/>
      <c r="H15" s="28"/>
      <c r="I15" s="28"/>
      <c r="J15" s="28"/>
      <c r="K15" s="28"/>
      <c r="L15" s="28"/>
      <c r="M15" s="28"/>
    </row>
    <row r="16" spans="1:13" s="22" customFormat="1" ht="15.9" customHeight="1">
      <c r="B16" s="29"/>
      <c r="C16" s="27" t="s">
        <v>6</v>
      </c>
      <c r="D16" s="28"/>
      <c r="E16" s="28"/>
      <c r="F16" s="28"/>
      <c r="G16" s="28"/>
      <c r="H16" s="28"/>
      <c r="I16" s="28"/>
      <c r="J16" s="28"/>
      <c r="K16" s="28"/>
      <c r="L16" s="28"/>
      <c r="M16" s="28"/>
    </row>
    <row r="17" spans="2:13" s="22" customFormat="1" ht="15.9" customHeight="1">
      <c r="B17" s="29"/>
      <c r="C17" s="27" t="s">
        <v>7</v>
      </c>
      <c r="D17" s="28"/>
      <c r="E17" s="28"/>
      <c r="F17" s="28"/>
      <c r="G17" s="28"/>
      <c r="H17" s="28"/>
      <c r="I17" s="28"/>
      <c r="J17" s="28"/>
      <c r="K17" s="28"/>
      <c r="L17" s="28"/>
      <c r="M17" s="28"/>
    </row>
    <row r="18" spans="2:13" s="22" customFormat="1" ht="15.9" customHeight="1">
      <c r="B18" s="29"/>
      <c r="C18" s="27" t="s">
        <v>8</v>
      </c>
      <c r="D18" s="28"/>
      <c r="E18" s="28"/>
      <c r="F18" s="28"/>
      <c r="G18" s="28"/>
      <c r="H18" s="28"/>
      <c r="I18" s="28"/>
      <c r="J18" s="28"/>
      <c r="K18" s="28"/>
      <c r="L18" s="28"/>
      <c r="M18" s="28"/>
    </row>
    <row r="19" spans="2:13" s="22" customFormat="1" ht="15.9" customHeight="1">
      <c r="B19" s="29"/>
      <c r="C19" s="27" t="s">
        <v>9</v>
      </c>
      <c r="D19" s="28"/>
      <c r="E19" s="28"/>
      <c r="F19" s="28"/>
      <c r="G19" s="28"/>
      <c r="H19" s="28"/>
      <c r="I19" s="28"/>
      <c r="J19" s="28"/>
      <c r="K19" s="28"/>
      <c r="L19" s="28"/>
      <c r="M19" s="28"/>
    </row>
    <row r="20" spans="2:13" s="22" customFormat="1" ht="15.9" customHeight="1">
      <c r="B20" s="29"/>
      <c r="C20" s="27" t="s">
        <v>9</v>
      </c>
      <c r="D20" s="28"/>
      <c r="E20" s="28"/>
      <c r="F20" s="28"/>
      <c r="G20" s="28"/>
      <c r="H20" s="28"/>
      <c r="I20" s="28"/>
      <c r="J20" s="28"/>
      <c r="K20" s="28"/>
      <c r="L20" s="28"/>
      <c r="M20" s="28"/>
    </row>
    <row r="21" spans="2:13" s="22" customFormat="1" ht="15.9" customHeight="1">
      <c r="B21" s="29"/>
      <c r="C21" s="27" t="s">
        <v>10</v>
      </c>
      <c r="D21" s="28"/>
      <c r="E21" s="28"/>
      <c r="F21" s="28"/>
      <c r="G21" s="28"/>
      <c r="H21" s="28"/>
      <c r="I21" s="28"/>
      <c r="J21" s="28"/>
      <c r="K21" s="28"/>
      <c r="L21" s="28"/>
      <c r="M21" s="28"/>
    </row>
    <row r="22" spans="2:13" s="22" customFormat="1" ht="15.9" customHeight="1">
      <c r="B22" s="29"/>
      <c r="C22" s="27" t="s">
        <v>10</v>
      </c>
      <c r="D22" s="28"/>
      <c r="E22" s="28"/>
      <c r="F22" s="28"/>
      <c r="G22" s="28"/>
      <c r="H22" s="28"/>
      <c r="I22" s="28"/>
      <c r="J22" s="28"/>
      <c r="K22" s="28"/>
      <c r="L22" s="28"/>
      <c r="M22" s="28"/>
    </row>
    <row r="23" spans="2:13" s="22" customFormat="1" ht="15.9" customHeight="1">
      <c r="B23" s="29"/>
      <c r="C23" s="27" t="s">
        <v>62</v>
      </c>
      <c r="D23" s="28"/>
      <c r="E23" s="28"/>
      <c r="F23" s="28"/>
      <c r="G23" s="28"/>
      <c r="H23" s="28"/>
      <c r="I23" s="28"/>
      <c r="J23" s="28"/>
      <c r="K23" s="28"/>
      <c r="L23" s="28"/>
      <c r="M23" s="28"/>
    </row>
    <row r="24" spans="2:13" s="22" customFormat="1" ht="15.9" customHeight="1">
      <c r="B24" s="29"/>
      <c r="C24" s="27" t="s">
        <v>62</v>
      </c>
      <c r="D24" s="28"/>
      <c r="E24" s="28"/>
      <c r="F24" s="28"/>
      <c r="G24" s="28"/>
      <c r="H24" s="28"/>
      <c r="I24" s="28"/>
      <c r="J24" s="28"/>
      <c r="K24" s="28"/>
      <c r="L24" s="28"/>
      <c r="M24" s="28"/>
    </row>
    <row r="25" spans="2:13" s="22" customFormat="1" ht="15.9" customHeight="1">
      <c r="B25" s="29"/>
      <c r="C25" s="27" t="s">
        <v>63</v>
      </c>
      <c r="D25" s="28"/>
      <c r="E25" s="28"/>
      <c r="F25" s="28"/>
      <c r="G25" s="28"/>
      <c r="H25" s="28"/>
      <c r="I25" s="28"/>
      <c r="J25" s="28"/>
      <c r="K25" s="28"/>
      <c r="L25" s="28"/>
      <c r="M25" s="28"/>
    </row>
    <row r="26" spans="2:13" s="22" customFormat="1" ht="15.9" customHeight="1">
      <c r="B26" s="29"/>
      <c r="C26" s="27" t="s">
        <v>63</v>
      </c>
      <c r="D26" s="28"/>
      <c r="E26" s="28"/>
      <c r="F26" s="28"/>
      <c r="G26" s="28"/>
      <c r="H26" s="28"/>
      <c r="I26" s="28"/>
      <c r="J26" s="28"/>
      <c r="K26" s="28"/>
      <c r="L26" s="28"/>
      <c r="M26" s="28"/>
    </row>
    <row r="27" spans="2:13" s="22" customFormat="1" ht="15.9" customHeight="1">
      <c r="B27" s="29"/>
      <c r="C27" s="30"/>
      <c r="D27" s="28"/>
      <c r="E27" s="28"/>
      <c r="F27" s="28"/>
      <c r="G27" s="28"/>
      <c r="H27" s="28"/>
      <c r="I27" s="28"/>
      <c r="J27" s="28"/>
      <c r="K27" s="28"/>
      <c r="L27" s="28"/>
      <c r="M27" s="28"/>
    </row>
    <row r="28" spans="2:13" s="22" customFormat="1" ht="15.9" customHeight="1">
      <c r="B28" s="29"/>
      <c r="C28" s="30" t="s">
        <v>11</v>
      </c>
      <c r="D28" s="28"/>
      <c r="E28" s="28"/>
      <c r="F28" s="28"/>
      <c r="G28" s="28"/>
      <c r="H28" s="28"/>
      <c r="I28" s="28"/>
      <c r="J28" s="28"/>
      <c r="K28" s="28"/>
      <c r="L28" s="28"/>
      <c r="M28" s="28"/>
    </row>
    <row r="29" spans="2:13" s="22" customFormat="1" ht="15.9" customHeight="1">
      <c r="B29" s="29"/>
      <c r="C29" s="30" t="s">
        <v>12</v>
      </c>
      <c r="D29" s="28"/>
      <c r="E29" s="28"/>
      <c r="F29" s="28"/>
      <c r="G29" s="28"/>
      <c r="H29" s="28"/>
      <c r="I29" s="28"/>
      <c r="J29" s="28"/>
      <c r="K29" s="28"/>
      <c r="L29" s="28"/>
      <c r="M29" s="28"/>
    </row>
    <row r="30" spans="2:13" s="22" customFormat="1" ht="15.9" customHeight="1">
      <c r="B30" s="31"/>
      <c r="C30" s="32"/>
      <c r="D30" s="33"/>
      <c r="E30" s="33"/>
      <c r="F30" s="33"/>
      <c r="G30" s="33"/>
      <c r="H30" s="33"/>
      <c r="I30" s="33"/>
      <c r="J30" s="33"/>
      <c r="K30" s="33"/>
      <c r="L30" s="33"/>
      <c r="M30" s="33"/>
    </row>
    <row r="31" spans="2:13" s="22" customFormat="1" ht="20.149999999999999" customHeight="1">
      <c r="B31" s="34" t="s">
        <v>13</v>
      </c>
      <c r="C31" s="35"/>
      <c r="D31" s="36"/>
      <c r="E31" s="36"/>
      <c r="F31" s="36"/>
      <c r="G31" s="36"/>
      <c r="H31" s="36"/>
      <c r="I31" s="36"/>
      <c r="J31" s="36"/>
      <c r="K31" s="36"/>
      <c r="L31" s="36"/>
      <c r="M31" s="36"/>
    </row>
    <row r="32" spans="2:13" s="22" customFormat="1" ht="15.9" customHeight="1">
      <c r="B32" s="29"/>
      <c r="C32" s="37" t="s">
        <v>14</v>
      </c>
      <c r="D32" s="38"/>
      <c r="E32" s="38"/>
      <c r="F32" s="38"/>
      <c r="G32" s="38"/>
      <c r="H32" s="38"/>
      <c r="I32" s="38"/>
      <c r="J32" s="38"/>
      <c r="K32" s="38"/>
      <c r="L32" s="38"/>
      <c r="M32" s="38"/>
    </row>
    <row r="33" spans="2:13" s="22" customFormat="1" ht="15.9" customHeight="1">
      <c r="B33" s="29"/>
      <c r="C33" s="37" t="s">
        <v>15</v>
      </c>
      <c r="D33" s="39"/>
      <c r="E33" s="39"/>
      <c r="F33" s="39"/>
      <c r="G33" s="39"/>
      <c r="H33" s="39"/>
      <c r="I33" s="39"/>
      <c r="J33" s="39"/>
      <c r="K33" s="39"/>
      <c r="L33" s="39"/>
      <c r="M33" s="39"/>
    </row>
    <row r="34" spans="2:13" s="22" customFormat="1" ht="15.9" customHeight="1">
      <c r="B34" s="29"/>
      <c r="C34" s="37" t="s">
        <v>16</v>
      </c>
      <c r="D34" s="39"/>
      <c r="E34" s="39"/>
      <c r="F34" s="39"/>
      <c r="G34" s="39"/>
      <c r="H34" s="39"/>
      <c r="I34" s="39"/>
      <c r="J34" s="39"/>
      <c r="K34" s="39"/>
      <c r="L34" s="39"/>
      <c r="M34" s="39"/>
    </row>
    <row r="35" spans="2:13" s="22" customFormat="1" ht="15.9" customHeight="1">
      <c r="B35" s="29"/>
      <c r="C35" s="37" t="s">
        <v>61</v>
      </c>
      <c r="D35" s="39"/>
      <c r="E35" s="39"/>
      <c r="F35" s="39"/>
      <c r="G35" s="39"/>
      <c r="H35" s="39"/>
      <c r="I35" s="39"/>
      <c r="J35" s="39"/>
      <c r="K35" s="39"/>
      <c r="L35" s="39"/>
      <c r="M35" s="39"/>
    </row>
    <row r="36" spans="2:13" s="22" customFormat="1" ht="20.149999999999999" customHeight="1">
      <c r="B36" s="34" t="s">
        <v>17</v>
      </c>
      <c r="C36" s="40"/>
      <c r="D36" s="41"/>
      <c r="E36" s="41"/>
      <c r="F36" s="41"/>
      <c r="G36" s="41"/>
      <c r="H36" s="41"/>
      <c r="I36" s="41"/>
      <c r="J36" s="41"/>
      <c r="K36" s="41"/>
      <c r="L36" s="41"/>
      <c r="M36" s="41"/>
    </row>
    <row r="37" spans="2:13" s="22" customFormat="1" ht="15.9" customHeight="1">
      <c r="B37" s="26"/>
      <c r="C37" s="42" t="s">
        <v>17</v>
      </c>
      <c r="D37" s="39"/>
      <c r="E37" s="39"/>
      <c r="F37" s="39"/>
      <c r="G37" s="39"/>
      <c r="H37" s="39"/>
      <c r="I37" s="39"/>
      <c r="J37" s="39"/>
      <c r="K37" s="39"/>
      <c r="L37" s="39"/>
      <c r="M37" s="39"/>
    </row>
    <row r="38" spans="2:13" s="22" customFormat="1" ht="15.9" customHeight="1">
      <c r="B38" s="29"/>
      <c r="C38" s="44"/>
      <c r="D38" s="45"/>
      <c r="E38" s="45"/>
      <c r="F38" s="45"/>
      <c r="G38" s="45"/>
      <c r="H38" s="45"/>
      <c r="I38" s="45"/>
      <c r="J38" s="45"/>
      <c r="K38" s="45"/>
      <c r="L38" s="45"/>
      <c r="M38" s="45"/>
    </row>
    <row r="39" spans="2:13" s="22" customFormat="1" ht="20.149999999999999" customHeight="1">
      <c r="B39" s="34" t="s">
        <v>18</v>
      </c>
      <c r="C39" s="46"/>
      <c r="D39" s="47"/>
      <c r="E39" s="47"/>
      <c r="F39" s="47"/>
      <c r="G39" s="47"/>
      <c r="H39" s="47"/>
      <c r="I39" s="47"/>
      <c r="J39" s="47"/>
      <c r="K39" s="47"/>
      <c r="L39" s="47"/>
      <c r="M39" s="47"/>
    </row>
    <row r="40" spans="2:13" s="22" customFormat="1" ht="15.9" customHeight="1">
      <c r="B40" s="26"/>
      <c r="C40" s="37"/>
      <c r="D40" s="43"/>
      <c r="E40" s="43"/>
      <c r="F40" s="43"/>
      <c r="G40" s="43"/>
      <c r="H40" s="43"/>
      <c r="I40" s="43"/>
      <c r="J40" s="43"/>
      <c r="K40" s="43"/>
      <c r="L40" s="43"/>
      <c r="M40" s="43"/>
    </row>
    <row r="41" spans="2:13" s="22" customFormat="1" ht="15.9" customHeight="1">
      <c r="B41" s="29"/>
      <c r="C41" s="37"/>
      <c r="D41" s="43"/>
      <c r="E41" s="43"/>
      <c r="F41" s="43"/>
      <c r="G41" s="43"/>
      <c r="H41" s="43"/>
      <c r="I41" s="43"/>
      <c r="J41" s="43"/>
      <c r="K41" s="43"/>
      <c r="L41" s="43"/>
      <c r="M41" s="43"/>
    </row>
    <row r="42" spans="2:13" s="22" customFormat="1" ht="15.9" customHeight="1">
      <c r="B42" s="29"/>
      <c r="C42" s="37"/>
      <c r="D42" s="43"/>
      <c r="E42" s="43"/>
      <c r="F42" s="43"/>
      <c r="G42" s="43"/>
      <c r="H42" s="43"/>
      <c r="I42" s="43"/>
      <c r="J42" s="43"/>
      <c r="K42" s="43"/>
      <c r="L42" s="43"/>
      <c r="M42" s="43"/>
    </row>
    <row r="43" spans="2:13" s="22" customFormat="1" ht="15.9" customHeight="1">
      <c r="B43" s="29"/>
      <c r="C43" s="44"/>
      <c r="D43" s="45"/>
      <c r="E43" s="45"/>
      <c r="F43" s="45"/>
      <c r="G43" s="45"/>
      <c r="H43" s="45"/>
      <c r="I43" s="45"/>
      <c r="J43" s="45"/>
      <c r="K43" s="45"/>
      <c r="L43" s="45"/>
      <c r="M43" s="45"/>
    </row>
    <row r="44" spans="2:13" s="22" customFormat="1" ht="20.149999999999999" customHeight="1">
      <c r="B44" s="48" t="s">
        <v>19</v>
      </c>
      <c r="C44" s="46"/>
      <c r="D44" s="47"/>
      <c r="E44" s="47"/>
      <c r="F44" s="47"/>
      <c r="G44" s="47"/>
      <c r="H44" s="47"/>
      <c r="I44" s="47"/>
      <c r="J44" s="47"/>
      <c r="K44" s="47"/>
      <c r="L44" s="47"/>
      <c r="M44" s="47"/>
    </row>
    <row r="45" spans="2:13" s="22" customFormat="1" ht="15" customHeight="1">
      <c r="B45" s="29"/>
      <c r="C45" s="37" t="s">
        <v>47</v>
      </c>
      <c r="D45" s="43"/>
      <c r="E45" s="43"/>
      <c r="F45" s="43"/>
      <c r="G45" s="43"/>
      <c r="H45" s="43"/>
      <c r="I45" s="43"/>
      <c r="J45" s="43"/>
      <c r="K45" s="43"/>
      <c r="L45" s="43"/>
      <c r="M45" s="43"/>
    </row>
    <row r="46" spans="2:13" s="22" customFormat="1" ht="15" customHeight="1">
      <c r="B46" s="29"/>
      <c r="C46" s="37" t="s">
        <v>48</v>
      </c>
      <c r="D46" s="43"/>
      <c r="E46" s="43"/>
      <c r="F46" s="43"/>
      <c r="G46" s="43"/>
      <c r="H46" s="43"/>
      <c r="I46" s="43"/>
      <c r="J46" s="43"/>
      <c r="K46" s="43"/>
      <c r="L46" s="43"/>
      <c r="M46" s="43"/>
    </row>
    <row r="47" spans="2:13" s="22" customFormat="1" ht="15" customHeight="1">
      <c r="B47" s="29"/>
      <c r="C47" s="37" t="s">
        <v>49</v>
      </c>
      <c r="D47" s="43"/>
      <c r="E47" s="43"/>
      <c r="F47" s="43"/>
      <c r="G47" s="43"/>
      <c r="H47" s="43"/>
      <c r="I47" s="43"/>
      <c r="J47" s="43"/>
      <c r="K47" s="43"/>
      <c r="L47" s="43"/>
      <c r="M47" s="43"/>
    </row>
    <row r="48" spans="2:13" s="22" customFormat="1" ht="15" customHeight="1">
      <c r="B48" s="29"/>
      <c r="C48" s="37" t="s">
        <v>50</v>
      </c>
      <c r="D48" s="43"/>
      <c r="E48" s="43"/>
      <c r="F48" s="43"/>
      <c r="G48" s="43"/>
      <c r="H48" s="43"/>
      <c r="I48" s="43"/>
      <c r="J48" s="43"/>
      <c r="K48" s="43"/>
      <c r="L48" s="43"/>
      <c r="M48" s="43"/>
    </row>
    <row r="49" spans="2:13" s="22" customFormat="1" ht="15" customHeight="1">
      <c r="B49" s="29"/>
      <c r="C49" s="37" t="s">
        <v>20</v>
      </c>
      <c r="D49" s="43"/>
      <c r="E49" s="43"/>
      <c r="F49" s="43"/>
      <c r="G49" s="43"/>
      <c r="H49" s="43"/>
      <c r="I49" s="43"/>
      <c r="J49" s="43"/>
      <c r="K49" s="43"/>
      <c r="L49" s="43"/>
      <c r="M49" s="43"/>
    </row>
    <row r="50" spans="2:13" s="22" customFormat="1" ht="15.9" customHeight="1">
      <c r="B50" s="29"/>
      <c r="C50" s="37" t="s">
        <v>51</v>
      </c>
      <c r="D50" s="43"/>
      <c r="E50" s="43"/>
      <c r="F50" s="43"/>
      <c r="G50" s="43"/>
      <c r="H50" s="43"/>
      <c r="I50" s="43"/>
      <c r="J50" s="43"/>
      <c r="K50" s="43"/>
      <c r="L50" s="43"/>
      <c r="M50" s="43"/>
    </row>
    <row r="51" spans="2:13" s="22" customFormat="1" ht="15.9" customHeight="1">
      <c r="B51" s="29"/>
      <c r="C51" s="37"/>
      <c r="D51" s="43"/>
      <c r="E51" s="43"/>
      <c r="F51" s="43"/>
      <c r="G51" s="43"/>
      <c r="H51" s="43"/>
      <c r="I51" s="43"/>
      <c r="J51" s="43"/>
      <c r="K51" s="43"/>
      <c r="L51" s="43"/>
      <c r="M51" s="43"/>
    </row>
    <row r="52" spans="2:13" s="22" customFormat="1" ht="15.9" customHeight="1">
      <c r="B52" s="29"/>
      <c r="C52" s="37"/>
      <c r="D52" s="43"/>
      <c r="E52" s="43"/>
      <c r="F52" s="43"/>
      <c r="G52" s="43"/>
      <c r="H52" s="43"/>
      <c r="I52" s="43"/>
      <c r="J52" s="43"/>
      <c r="K52" s="43"/>
      <c r="L52" s="43"/>
      <c r="M52" s="43"/>
    </row>
    <row r="53" spans="2:13" s="22" customFormat="1" ht="20.149999999999999" customHeight="1">
      <c r="B53" s="48" t="s">
        <v>25</v>
      </c>
      <c r="C53" s="49"/>
      <c r="D53" s="12"/>
      <c r="E53" s="12"/>
      <c r="F53" s="12"/>
      <c r="G53" s="12"/>
      <c r="H53" s="12"/>
      <c r="I53" s="12"/>
      <c r="J53" s="12"/>
      <c r="K53" s="12"/>
      <c r="L53" s="12"/>
      <c r="M53" s="12"/>
    </row>
    <row r="54" spans="2:13" s="22" customFormat="1" ht="20.149999999999999" customHeight="1">
      <c r="B54" s="29"/>
      <c r="C54" s="81" t="s">
        <v>26</v>
      </c>
      <c r="D54" s="50"/>
      <c r="E54" s="50"/>
      <c r="F54" s="50"/>
      <c r="G54" s="50"/>
      <c r="H54" s="50"/>
      <c r="I54" s="50"/>
      <c r="J54" s="50"/>
      <c r="K54" s="50"/>
      <c r="L54" s="50"/>
      <c r="M54" s="50"/>
    </row>
    <row r="55" spans="2:13" s="22" customFormat="1" ht="20.149999999999999" customHeight="1">
      <c r="B55" s="29"/>
      <c r="C55" s="82" t="s">
        <v>27</v>
      </c>
      <c r="D55" s="50"/>
      <c r="E55" s="50"/>
      <c r="F55" s="50"/>
      <c r="G55" s="50"/>
      <c r="H55" s="50"/>
      <c r="I55" s="50"/>
      <c r="J55" s="50"/>
      <c r="K55" s="50"/>
      <c r="L55" s="50"/>
      <c r="M55" s="50"/>
    </row>
    <row r="56" spans="2:13" s="22" customFormat="1" ht="15.9" customHeight="1">
      <c r="B56" s="29"/>
      <c r="C56" s="82" t="s">
        <v>28</v>
      </c>
      <c r="D56" s="50"/>
      <c r="E56" s="50"/>
      <c r="F56" s="50"/>
      <c r="G56" s="50"/>
      <c r="H56" s="50"/>
      <c r="I56" s="50"/>
      <c r="J56" s="50"/>
      <c r="K56" s="50"/>
      <c r="L56" s="50"/>
      <c r="M56" s="50"/>
    </row>
    <row r="57" spans="2:13" s="22" customFormat="1" ht="15.9" customHeight="1" thickBot="1">
      <c r="B57" s="29"/>
      <c r="C57" s="82" t="s">
        <v>29</v>
      </c>
      <c r="D57" s="51"/>
      <c r="E57" s="51"/>
      <c r="F57" s="51"/>
      <c r="G57" s="51"/>
      <c r="H57" s="51"/>
      <c r="I57" s="51"/>
      <c r="J57" s="51"/>
      <c r="K57" s="51"/>
      <c r="L57" s="51"/>
      <c r="M57" s="51"/>
    </row>
    <row r="58" spans="2:13" s="22" customFormat="1" ht="20.149999999999999" customHeight="1" thickTop="1" thickBot="1">
      <c r="B58" s="175" t="s">
        <v>57</v>
      </c>
      <c r="C58" s="176"/>
      <c r="D58" s="52"/>
      <c r="E58" s="52"/>
      <c r="F58" s="52"/>
      <c r="G58" s="52"/>
      <c r="H58" s="52"/>
      <c r="I58" s="52"/>
      <c r="J58" s="52"/>
      <c r="K58" s="52"/>
      <c r="L58" s="52"/>
      <c r="M58" s="52"/>
    </row>
    <row r="59" spans="2:13" s="22" customFormat="1" ht="20.149999999999999" customHeight="1" thickTop="1">
      <c r="B59" s="53"/>
      <c r="C59" s="53"/>
      <c r="D59" s="54"/>
      <c r="E59" s="54"/>
      <c r="F59" s="54"/>
      <c r="G59" s="54"/>
      <c r="H59" s="54"/>
      <c r="I59" s="54"/>
      <c r="J59" s="54"/>
      <c r="K59" s="54"/>
      <c r="L59" s="54"/>
      <c r="M59" s="54"/>
    </row>
    <row r="60" spans="2:13" s="22" customFormat="1" ht="100.5" customHeight="1">
      <c r="B60" s="167" t="s">
        <v>21</v>
      </c>
      <c r="C60" s="167"/>
      <c r="D60" s="55"/>
      <c r="E60" s="56"/>
      <c r="F60" s="56"/>
      <c r="G60" s="56"/>
      <c r="H60" s="56"/>
      <c r="I60" s="56"/>
      <c r="J60" s="56"/>
      <c r="K60" s="56"/>
      <c r="L60" s="56"/>
      <c r="M60" s="56"/>
    </row>
    <row r="61" spans="2:13" s="22" customFormat="1" ht="15" customHeight="1">
      <c r="B61" s="57"/>
      <c r="C61" s="57"/>
      <c r="D61" s="54"/>
      <c r="E61" s="54"/>
      <c r="F61" s="54"/>
      <c r="G61" s="54"/>
      <c r="H61" s="54"/>
      <c r="I61" s="54"/>
      <c r="J61" s="54"/>
      <c r="K61" s="54"/>
      <c r="L61" s="54"/>
      <c r="M61" s="54"/>
    </row>
    <row r="62" spans="2:13" s="102" customFormat="1" ht="18.75" customHeight="1">
      <c r="B62" s="99" t="s">
        <v>52</v>
      </c>
      <c r="C62" s="100"/>
      <c r="D62" s="19"/>
      <c r="E62" s="101"/>
      <c r="F62" s="87"/>
      <c r="G62" s="8"/>
      <c r="H62" s="8"/>
    </row>
    <row r="63" spans="2:13" s="102" customFormat="1" ht="18.75" customHeight="1">
      <c r="B63" s="99" t="s">
        <v>41</v>
      </c>
      <c r="C63" s="100"/>
      <c r="D63" s="19"/>
      <c r="E63" s="101"/>
      <c r="F63" s="87"/>
      <c r="G63" s="8"/>
      <c r="H63" s="8"/>
    </row>
    <row r="64" spans="2:13" s="102" customFormat="1" ht="18.649999999999999" customHeight="1">
      <c r="B64" s="99" t="s">
        <v>42</v>
      </c>
      <c r="C64" s="100"/>
      <c r="D64" s="19"/>
      <c r="E64" s="101"/>
      <c r="F64" s="87"/>
      <c r="G64" s="8"/>
      <c r="H64" s="8"/>
    </row>
    <row r="65" spans="2:8" s="102" customFormat="1" ht="18.75" customHeight="1">
      <c r="B65" s="99" t="s">
        <v>43</v>
      </c>
      <c r="C65" s="99"/>
      <c r="D65" s="8"/>
      <c r="E65" s="8"/>
      <c r="F65" s="8"/>
      <c r="G65" s="8"/>
      <c r="H65" s="8"/>
    </row>
    <row r="66" spans="2:8" s="102" customFormat="1" ht="18.75" customHeight="1">
      <c r="B66" s="99" t="s">
        <v>44</v>
      </c>
      <c r="C66" s="100"/>
      <c r="D66" s="19"/>
      <c r="E66" s="101"/>
      <c r="F66" s="87"/>
      <c r="G66" s="8"/>
      <c r="H66" s="8"/>
    </row>
    <row r="67" spans="2:8" s="102" customFormat="1" ht="18.75" customHeight="1">
      <c r="B67" s="99" t="s">
        <v>45</v>
      </c>
      <c r="C67" s="100"/>
      <c r="D67" s="19"/>
      <c r="E67" s="101"/>
      <c r="F67" s="87"/>
      <c r="G67" s="8"/>
      <c r="H67" s="8"/>
    </row>
    <row r="68" spans="2:8" s="102" customFormat="1" ht="18.75" customHeight="1">
      <c r="B68" s="99" t="s">
        <v>46</v>
      </c>
      <c r="C68" s="100"/>
      <c r="D68" s="19"/>
      <c r="E68" s="8"/>
      <c r="F68" s="87"/>
      <c r="G68" s="8"/>
      <c r="H68" s="8"/>
    </row>
    <row r="69" spans="2:8" s="104" customFormat="1" ht="18.75" customHeight="1">
      <c r="B69" s="100" t="s">
        <v>113</v>
      </c>
      <c r="C69" s="99"/>
      <c r="D69" s="87"/>
      <c r="E69" s="103"/>
      <c r="F69" s="103"/>
      <c r="G69" s="103"/>
      <c r="H69" s="103"/>
    </row>
  </sheetData>
  <mergeCells count="6">
    <mergeCell ref="B60:C60"/>
    <mergeCell ref="A4:M4"/>
    <mergeCell ref="B6:C6"/>
    <mergeCell ref="B10:C10"/>
    <mergeCell ref="B12:C12"/>
    <mergeCell ref="B58:C58"/>
  </mergeCells>
  <phoneticPr fontId="2"/>
  <conditionalFormatting sqref="B7:M7 B13:M13 B31:M31 B36:M36 B39:M39 B44:M44 B53:M53 B54:B55 D54:M55">
    <cfRule type="cellIs" dxfId="12" priority="2" stopIfTrue="1" operator="equal">
      <formula>0</formula>
    </cfRule>
  </conditionalFormatting>
  <conditionalFormatting sqref="D10:M10 D58:M61">
    <cfRule type="cellIs" dxfId="11" priority="1" stopIfTrue="1" operator="equal">
      <formula>0</formula>
    </cfRule>
  </conditionalFormatting>
  <pageMargins left="0.63" right="0.19685039370078741" top="0.19685039370078741" bottom="0.19685039370078741" header="0.59055118110236227" footer="0.47244094488188981"/>
  <pageSetup paperSize="9" scale="38" orientation="portrait" r:id="rId1"/>
  <headerFooter alignWithMargins="0"/>
  <rowBreaks count="1" manualBreakCount="1">
    <brk id="59" max="12" man="1"/>
  </rowBreaks>
  <colBreaks count="1" manualBreakCount="1">
    <brk id="4" max="6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B1C01-1354-428B-9412-225235C98104}">
  <sheetPr>
    <pageSetUpPr fitToPage="1"/>
  </sheetPr>
  <dimension ref="A1:I70"/>
  <sheetViews>
    <sheetView view="pageBreakPreview" topLeftCell="A54" zoomScale="85" zoomScaleNormal="100" zoomScaleSheetLayoutView="85" workbookViewId="0">
      <selection activeCell="J3" sqref="J3"/>
    </sheetView>
  </sheetViews>
  <sheetFormatPr defaultColWidth="8.08203125" defaultRowHeight="20.149999999999999" customHeight="1"/>
  <cols>
    <col min="1" max="1" width="3" style="120" customWidth="1"/>
    <col min="2" max="2" width="28" style="119" customWidth="1"/>
    <col min="3" max="3" width="16.33203125" style="106" customWidth="1"/>
    <col min="4" max="7" width="16.33203125" style="119" customWidth="1"/>
    <col min="8" max="8" width="2.4140625" style="119" customWidth="1"/>
    <col min="9" max="16384" width="8.08203125" style="119"/>
  </cols>
  <sheetData>
    <row r="1" spans="1:9" ht="27" customHeight="1">
      <c r="A1" s="119"/>
      <c r="G1" s="148"/>
      <c r="H1" s="147"/>
    </row>
    <row r="2" spans="1:9" ht="18" customHeight="1">
      <c r="A2" s="119"/>
      <c r="G2" s="148"/>
      <c r="H2" s="147"/>
    </row>
    <row r="3" spans="1:9" ht="20.149999999999999" customHeight="1">
      <c r="A3" s="58"/>
      <c r="B3" s="59"/>
      <c r="C3" s="59"/>
      <c r="D3" s="59"/>
      <c r="E3" s="195" t="s">
        <v>0</v>
      </c>
      <c r="F3" s="196"/>
      <c r="G3" s="196"/>
    </row>
    <row r="4" spans="1:9" ht="20.149999999999999" customHeight="1">
      <c r="A4" s="58"/>
      <c r="B4" s="59"/>
      <c r="C4" s="59"/>
      <c r="D4" s="59"/>
      <c r="E4" s="58"/>
      <c r="F4" s="146"/>
      <c r="G4" s="146"/>
    </row>
    <row r="5" spans="1:9" ht="30.75" customHeight="1">
      <c r="A5" s="197" t="s">
        <v>64</v>
      </c>
      <c r="B5" s="197"/>
      <c r="C5" s="197"/>
      <c r="D5" s="197"/>
      <c r="E5" s="197"/>
      <c r="F5" s="197"/>
      <c r="G5" s="197"/>
    </row>
    <row r="6" spans="1:9" ht="20.149999999999999" customHeight="1">
      <c r="A6" s="145"/>
      <c r="B6" s="144"/>
      <c r="C6" s="144"/>
      <c r="D6" s="144"/>
      <c r="E6" s="144"/>
      <c r="F6" s="144"/>
      <c r="G6" s="143" t="s">
        <v>65</v>
      </c>
    </row>
    <row r="7" spans="1:9" ht="20.149999999999999" customHeight="1">
      <c r="A7" s="177" t="s">
        <v>1</v>
      </c>
      <c r="B7" s="178"/>
      <c r="C7" s="107" t="s">
        <v>66</v>
      </c>
      <c r="D7" s="107" t="s">
        <v>66</v>
      </c>
      <c r="E7" s="107" t="s">
        <v>66</v>
      </c>
      <c r="F7" s="107" t="s">
        <v>66</v>
      </c>
      <c r="G7" s="107" t="s">
        <v>66</v>
      </c>
      <c r="H7" s="61"/>
      <c r="I7" s="61"/>
    </row>
    <row r="8" spans="1:9" s="61" customFormat="1" ht="19.5" customHeight="1">
      <c r="A8" s="193" t="s">
        <v>67</v>
      </c>
      <c r="B8" s="194"/>
      <c r="C8" s="108">
        <f>SUM(C9:C11)</f>
        <v>226790000</v>
      </c>
      <c r="D8" s="108">
        <f>SUM(D9:D11)</f>
        <v>229735000</v>
      </c>
      <c r="E8" s="108">
        <f>SUM(E9:E11)</f>
        <v>232809550</v>
      </c>
      <c r="F8" s="108">
        <f>SUM(F9:F11)</f>
        <v>235976336.5</v>
      </c>
      <c r="G8" s="108">
        <f>SUM(G9:G11)</f>
        <v>239238126.595</v>
      </c>
    </row>
    <row r="9" spans="1:9" s="61" customFormat="1" ht="18" customHeight="1">
      <c r="A9" s="63"/>
      <c r="B9" s="64" t="s">
        <v>68</v>
      </c>
      <c r="C9" s="109">
        <v>156780000</v>
      </c>
      <c r="D9" s="109">
        <v>156225000</v>
      </c>
      <c r="E9" s="109">
        <v>155624550</v>
      </c>
      <c r="F9" s="109">
        <v>154932586.5</v>
      </c>
      <c r="G9" s="109">
        <v>154142689.095</v>
      </c>
    </row>
    <row r="10" spans="1:9" s="61" customFormat="1" ht="18" customHeight="1">
      <c r="A10" s="141"/>
      <c r="B10" s="82" t="s">
        <v>69</v>
      </c>
      <c r="C10" s="109">
        <v>70000000</v>
      </c>
      <c r="D10" s="109">
        <v>73500000</v>
      </c>
      <c r="E10" s="109">
        <v>77175000</v>
      </c>
      <c r="F10" s="109">
        <v>81033750</v>
      </c>
      <c r="G10" s="110">
        <v>85085437.5</v>
      </c>
    </row>
    <row r="11" spans="1:9" s="61" customFormat="1" ht="18" customHeight="1" thickBot="1">
      <c r="A11" s="141"/>
      <c r="B11" s="142" t="s">
        <v>70</v>
      </c>
      <c r="C11" s="111">
        <v>10000</v>
      </c>
      <c r="D11" s="111">
        <v>10000</v>
      </c>
      <c r="E11" s="111">
        <v>10000</v>
      </c>
      <c r="F11" s="111">
        <v>10000</v>
      </c>
      <c r="G11" s="112">
        <v>10000</v>
      </c>
    </row>
    <row r="12" spans="1:9" s="61" customFormat="1" ht="20.149999999999999" customHeight="1" thickTop="1" thickBot="1">
      <c r="A12" s="185" t="s">
        <v>2</v>
      </c>
      <c r="B12" s="186"/>
      <c r="C12" s="113">
        <f>C8</f>
        <v>226790000</v>
      </c>
      <c r="D12" s="113">
        <f>D8</f>
        <v>229735000</v>
      </c>
      <c r="E12" s="113">
        <f>E8</f>
        <v>232809550</v>
      </c>
      <c r="F12" s="113">
        <f>F8</f>
        <v>235976336.5</v>
      </c>
      <c r="G12" s="114">
        <f>G8</f>
        <v>239238126.595</v>
      </c>
    </row>
    <row r="13" spans="1:9" s="61" customFormat="1" ht="20.149999999999999" customHeight="1" thickTop="1">
      <c r="A13" s="141"/>
      <c r="B13" s="140"/>
      <c r="C13" s="115"/>
      <c r="D13" s="115"/>
      <c r="E13" s="115"/>
      <c r="F13" s="115"/>
      <c r="G13" s="115"/>
    </row>
    <row r="14" spans="1:9" s="61" customFormat="1" ht="20.149999999999999" customHeight="1">
      <c r="A14" s="177" t="s">
        <v>71</v>
      </c>
      <c r="B14" s="178"/>
      <c r="C14" s="107" t="s">
        <v>66</v>
      </c>
      <c r="D14" s="107" t="s">
        <v>66</v>
      </c>
      <c r="E14" s="107" t="s">
        <v>66</v>
      </c>
      <c r="F14" s="107" t="s">
        <v>66</v>
      </c>
      <c r="G14" s="107" t="s">
        <v>66</v>
      </c>
    </row>
    <row r="15" spans="1:9" s="61" customFormat="1" ht="20.149999999999999" customHeight="1">
      <c r="A15" s="193" t="s">
        <v>116</v>
      </c>
      <c r="B15" s="194"/>
      <c r="C15" s="116">
        <f>SUM(C16:C24)</f>
        <v>105500000</v>
      </c>
      <c r="D15" s="116">
        <f>SUM(D16:D24)</f>
        <v>108485000</v>
      </c>
      <c r="E15" s="116">
        <f>SUM(E16:E24)</f>
        <v>111559550</v>
      </c>
      <c r="F15" s="116">
        <f>SUM(F16:F24)</f>
        <v>114726336.5</v>
      </c>
      <c r="G15" s="116">
        <f>SUM(G16:G24)</f>
        <v>117988126.595</v>
      </c>
    </row>
    <row r="16" spans="1:9" s="61" customFormat="1" ht="18" customHeight="1">
      <c r="A16" s="182" t="s">
        <v>72</v>
      </c>
      <c r="B16" s="131" t="s">
        <v>73</v>
      </c>
      <c r="C16" s="109">
        <v>10000000</v>
      </c>
      <c r="D16" s="109">
        <f t="shared" ref="D16:G22" si="0">C16*1.03</f>
        <v>10300000</v>
      </c>
      <c r="E16" s="109">
        <f t="shared" si="0"/>
        <v>10609000</v>
      </c>
      <c r="F16" s="109">
        <f t="shared" si="0"/>
        <v>10927270</v>
      </c>
      <c r="G16" s="109">
        <f t="shared" si="0"/>
        <v>11255088.1</v>
      </c>
    </row>
    <row r="17" spans="1:7" s="61" customFormat="1" ht="18" customHeight="1">
      <c r="A17" s="182"/>
      <c r="B17" s="131" t="s">
        <v>74</v>
      </c>
      <c r="C17" s="109">
        <v>30000000</v>
      </c>
      <c r="D17" s="109">
        <f t="shared" si="0"/>
        <v>30900000</v>
      </c>
      <c r="E17" s="109">
        <f t="shared" si="0"/>
        <v>31827000</v>
      </c>
      <c r="F17" s="109">
        <f t="shared" si="0"/>
        <v>32781810</v>
      </c>
      <c r="G17" s="109">
        <f t="shared" si="0"/>
        <v>33765264.300000004</v>
      </c>
    </row>
    <row r="18" spans="1:7" s="61" customFormat="1" ht="18" customHeight="1">
      <c r="A18" s="183" t="s">
        <v>75</v>
      </c>
      <c r="B18" s="131" t="s">
        <v>76</v>
      </c>
      <c r="C18" s="109">
        <v>2000000</v>
      </c>
      <c r="D18" s="109">
        <f t="shared" si="0"/>
        <v>2060000</v>
      </c>
      <c r="E18" s="109">
        <f t="shared" si="0"/>
        <v>2121800</v>
      </c>
      <c r="F18" s="109">
        <f t="shared" si="0"/>
        <v>2185454</v>
      </c>
      <c r="G18" s="109">
        <f t="shared" si="0"/>
        <v>2251017.62</v>
      </c>
    </row>
    <row r="19" spans="1:7" s="61" customFormat="1" ht="18" customHeight="1">
      <c r="A19" s="183"/>
      <c r="B19" s="134" t="s">
        <v>77</v>
      </c>
      <c r="C19" s="109">
        <v>1500000</v>
      </c>
      <c r="D19" s="109">
        <f t="shared" si="0"/>
        <v>1545000</v>
      </c>
      <c r="E19" s="109">
        <f t="shared" si="0"/>
        <v>1591350</v>
      </c>
      <c r="F19" s="109">
        <f t="shared" si="0"/>
        <v>1639090.5</v>
      </c>
      <c r="G19" s="109">
        <f t="shared" si="0"/>
        <v>1688263.2150000001</v>
      </c>
    </row>
    <row r="20" spans="1:7" s="61" customFormat="1" ht="18" customHeight="1">
      <c r="A20" s="184"/>
      <c r="B20" s="131" t="s">
        <v>78</v>
      </c>
      <c r="C20" s="109">
        <v>1000000</v>
      </c>
      <c r="D20" s="109">
        <f t="shared" si="0"/>
        <v>1030000</v>
      </c>
      <c r="E20" s="109">
        <f t="shared" si="0"/>
        <v>1060900</v>
      </c>
      <c r="F20" s="109">
        <f t="shared" si="0"/>
        <v>1092727</v>
      </c>
      <c r="G20" s="109">
        <f t="shared" si="0"/>
        <v>1125508.81</v>
      </c>
    </row>
    <row r="21" spans="1:7" s="61" customFormat="1" ht="18" customHeight="1">
      <c r="A21" s="139"/>
      <c r="B21" s="131" t="s">
        <v>79</v>
      </c>
      <c r="C21" s="109">
        <v>15000000</v>
      </c>
      <c r="D21" s="109">
        <f t="shared" si="0"/>
        <v>15450000</v>
      </c>
      <c r="E21" s="109">
        <f t="shared" si="0"/>
        <v>15913500</v>
      </c>
      <c r="F21" s="109">
        <f t="shared" si="0"/>
        <v>16390905</v>
      </c>
      <c r="G21" s="109">
        <f t="shared" si="0"/>
        <v>16882632.150000002</v>
      </c>
    </row>
    <row r="22" spans="1:7" s="61" customFormat="1" ht="18" customHeight="1">
      <c r="A22" s="138"/>
      <c r="B22" s="131" t="s">
        <v>11</v>
      </c>
      <c r="C22" s="109">
        <v>40000000</v>
      </c>
      <c r="D22" s="109">
        <f t="shared" si="0"/>
        <v>41200000</v>
      </c>
      <c r="E22" s="109">
        <f t="shared" si="0"/>
        <v>42436000</v>
      </c>
      <c r="F22" s="109">
        <f t="shared" si="0"/>
        <v>43709080</v>
      </c>
      <c r="G22" s="109">
        <f t="shared" si="0"/>
        <v>45020352.399999999</v>
      </c>
    </row>
    <row r="23" spans="1:7" s="61" customFormat="1" ht="18" customHeight="1">
      <c r="A23" s="138"/>
      <c r="B23" s="131" t="s">
        <v>12</v>
      </c>
      <c r="C23" s="109">
        <v>5000000</v>
      </c>
      <c r="D23" s="109">
        <v>5000000</v>
      </c>
      <c r="E23" s="109">
        <v>5000000</v>
      </c>
      <c r="F23" s="109">
        <v>5000000</v>
      </c>
      <c r="G23" s="109">
        <v>5000000</v>
      </c>
    </row>
    <row r="24" spans="1:7" s="61" customFormat="1" ht="18" customHeight="1">
      <c r="A24" s="137"/>
      <c r="B24" s="136" t="s">
        <v>80</v>
      </c>
      <c r="C24" s="109">
        <v>1000000</v>
      </c>
      <c r="D24" s="109">
        <v>1000000</v>
      </c>
      <c r="E24" s="109">
        <v>1000000</v>
      </c>
      <c r="F24" s="109">
        <v>1000000</v>
      </c>
      <c r="G24" s="109">
        <v>1000000</v>
      </c>
    </row>
    <row r="25" spans="1:7" s="61" customFormat="1" ht="20.149999999999999" customHeight="1">
      <c r="A25" s="193" t="s">
        <v>23</v>
      </c>
      <c r="B25" s="194"/>
      <c r="C25" s="116">
        <f>SUM(C26:C28)</f>
        <v>65000000</v>
      </c>
      <c r="D25" s="116">
        <f>SUM(D26:D28)</f>
        <v>65000000</v>
      </c>
      <c r="E25" s="116">
        <f>SUM(E26:E28)</f>
        <v>65000000</v>
      </c>
      <c r="F25" s="116">
        <f>SUM(F26:F28)</f>
        <v>65000000</v>
      </c>
      <c r="G25" s="116">
        <f>SUM(G26:G28)</f>
        <v>65000000</v>
      </c>
    </row>
    <row r="26" spans="1:7" s="61" customFormat="1" ht="18" customHeight="1">
      <c r="A26" s="63"/>
      <c r="B26" s="135" t="s">
        <v>81</v>
      </c>
      <c r="C26" s="109">
        <v>30000000</v>
      </c>
      <c r="D26" s="109">
        <v>30000000</v>
      </c>
      <c r="E26" s="109">
        <v>30000000</v>
      </c>
      <c r="F26" s="109">
        <v>30000000</v>
      </c>
      <c r="G26" s="109">
        <v>30000000</v>
      </c>
    </row>
    <row r="27" spans="1:7" s="61" customFormat="1" ht="18" customHeight="1">
      <c r="A27" s="63"/>
      <c r="B27" s="126" t="s">
        <v>82</v>
      </c>
      <c r="C27" s="109">
        <v>20000000</v>
      </c>
      <c r="D27" s="109">
        <v>20000000</v>
      </c>
      <c r="E27" s="109">
        <v>20000000</v>
      </c>
      <c r="F27" s="109">
        <v>20000000</v>
      </c>
      <c r="G27" s="109">
        <v>20000000</v>
      </c>
    </row>
    <row r="28" spans="1:7" s="61" customFormat="1" ht="18" customHeight="1">
      <c r="A28" s="71"/>
      <c r="B28" s="134" t="s">
        <v>83</v>
      </c>
      <c r="C28" s="109">
        <v>15000000</v>
      </c>
      <c r="D28" s="109">
        <v>15000000</v>
      </c>
      <c r="E28" s="109">
        <v>15000000</v>
      </c>
      <c r="F28" s="109">
        <v>15000000</v>
      </c>
      <c r="G28" s="109">
        <v>15000000</v>
      </c>
    </row>
    <row r="29" spans="1:7" s="61" customFormat="1" ht="20.149999999999999" customHeight="1">
      <c r="A29" s="193" t="s">
        <v>17</v>
      </c>
      <c r="B29" s="194"/>
      <c r="C29" s="116">
        <f>SUM(C30:C30)</f>
        <v>5000000</v>
      </c>
      <c r="D29" s="116">
        <f>SUM(D30:D30)</f>
        <v>5000000</v>
      </c>
      <c r="E29" s="116">
        <f>SUM(E30:E30)</f>
        <v>5000000</v>
      </c>
      <c r="F29" s="116">
        <f>SUM(F30:F30)</f>
        <v>5000000</v>
      </c>
      <c r="G29" s="116">
        <f>SUM(G30:G30)</f>
        <v>5000000</v>
      </c>
    </row>
    <row r="30" spans="1:7" s="61" customFormat="1" ht="18" customHeight="1">
      <c r="A30" s="75"/>
      <c r="B30" s="133" t="s">
        <v>84</v>
      </c>
      <c r="C30" s="109">
        <v>5000000</v>
      </c>
      <c r="D30" s="109">
        <v>5000000</v>
      </c>
      <c r="E30" s="109">
        <v>5000000</v>
      </c>
      <c r="F30" s="109">
        <v>5000000</v>
      </c>
      <c r="G30" s="109">
        <v>5000000</v>
      </c>
    </row>
    <row r="31" spans="1:7" s="61" customFormat="1" ht="20.149999999999999" customHeight="1">
      <c r="A31" s="193" t="s">
        <v>24</v>
      </c>
      <c r="B31" s="194"/>
      <c r="C31" s="116">
        <f>SUM(C32:C46)</f>
        <v>14090000</v>
      </c>
      <c r="D31" s="116">
        <f>SUM(D32:D46)</f>
        <v>14050000</v>
      </c>
      <c r="E31" s="116">
        <f>SUM(E32:E46)</f>
        <v>14050000</v>
      </c>
      <c r="F31" s="116">
        <f>SUM(F32:F46)</f>
        <v>14050000</v>
      </c>
      <c r="G31" s="116">
        <f>SUM(G32:G46)</f>
        <v>14040000</v>
      </c>
    </row>
    <row r="32" spans="1:7" s="61" customFormat="1" ht="18" customHeight="1">
      <c r="A32" s="132"/>
      <c r="B32" s="130" t="s">
        <v>85</v>
      </c>
      <c r="C32" s="109">
        <v>3500000</v>
      </c>
      <c r="D32" s="109">
        <v>3500000</v>
      </c>
      <c r="E32" s="109">
        <v>3500000</v>
      </c>
      <c r="F32" s="109">
        <v>3500000</v>
      </c>
      <c r="G32" s="109">
        <v>3500000</v>
      </c>
    </row>
    <row r="33" spans="1:7" s="61" customFormat="1" ht="18" customHeight="1">
      <c r="A33" s="132"/>
      <c r="B33" s="130" t="s">
        <v>86</v>
      </c>
      <c r="C33" s="109">
        <v>3000000</v>
      </c>
      <c r="D33" s="109">
        <v>3000000</v>
      </c>
      <c r="E33" s="109">
        <v>3000000</v>
      </c>
      <c r="F33" s="109">
        <v>3000000</v>
      </c>
      <c r="G33" s="109">
        <v>3000000</v>
      </c>
    </row>
    <row r="34" spans="1:7" s="61" customFormat="1" ht="18" customHeight="1">
      <c r="A34" s="71"/>
      <c r="B34" s="130" t="s">
        <v>87</v>
      </c>
      <c r="C34" s="109">
        <v>1010000</v>
      </c>
      <c r="D34" s="109">
        <v>1010000</v>
      </c>
      <c r="E34" s="109">
        <v>1010000</v>
      </c>
      <c r="F34" s="109">
        <v>1010000</v>
      </c>
      <c r="G34" s="109">
        <v>1000000</v>
      </c>
    </row>
    <row r="35" spans="1:7" s="61" customFormat="1" ht="18" customHeight="1">
      <c r="A35" s="63"/>
      <c r="B35" s="127" t="s">
        <v>88</v>
      </c>
      <c r="C35" s="109">
        <v>500000</v>
      </c>
      <c r="D35" s="109">
        <v>500000</v>
      </c>
      <c r="E35" s="109">
        <v>500000</v>
      </c>
      <c r="F35" s="109">
        <v>500000</v>
      </c>
      <c r="G35" s="109">
        <v>500000</v>
      </c>
    </row>
    <row r="36" spans="1:7" s="61" customFormat="1" ht="18" customHeight="1">
      <c r="A36" s="63"/>
      <c r="B36" s="127" t="s">
        <v>89</v>
      </c>
      <c r="C36" s="109">
        <v>1000000</v>
      </c>
      <c r="D36" s="109">
        <v>1000000</v>
      </c>
      <c r="E36" s="109">
        <v>1000000</v>
      </c>
      <c r="F36" s="109">
        <v>1000000</v>
      </c>
      <c r="G36" s="109">
        <v>1000000</v>
      </c>
    </row>
    <row r="37" spans="1:7" s="61" customFormat="1" ht="18" customHeight="1">
      <c r="A37" s="63"/>
      <c r="B37" s="128" t="s">
        <v>90</v>
      </c>
      <c r="C37" s="109">
        <v>3000000</v>
      </c>
      <c r="D37" s="109">
        <v>3000000</v>
      </c>
      <c r="E37" s="109">
        <v>3000000</v>
      </c>
      <c r="F37" s="109">
        <v>3000000</v>
      </c>
      <c r="G37" s="109">
        <v>3000000</v>
      </c>
    </row>
    <row r="38" spans="1:7" s="61" customFormat="1" ht="18" customHeight="1">
      <c r="A38" s="63"/>
      <c r="B38" s="128" t="s">
        <v>91</v>
      </c>
      <c r="C38" s="109">
        <v>1200000</v>
      </c>
      <c r="D38" s="109">
        <v>1200000</v>
      </c>
      <c r="E38" s="109">
        <v>1200000</v>
      </c>
      <c r="F38" s="109">
        <v>1200000</v>
      </c>
      <c r="G38" s="109">
        <v>1200000</v>
      </c>
    </row>
    <row r="39" spans="1:7" s="61" customFormat="1" ht="18" customHeight="1">
      <c r="A39" s="63"/>
      <c r="B39" s="128" t="s">
        <v>92</v>
      </c>
      <c r="C39" s="109">
        <v>100000</v>
      </c>
      <c r="D39" s="109">
        <v>100000</v>
      </c>
      <c r="E39" s="109">
        <v>100000</v>
      </c>
      <c r="F39" s="109">
        <v>100000</v>
      </c>
      <c r="G39" s="109">
        <v>100000</v>
      </c>
    </row>
    <row r="40" spans="1:7" s="61" customFormat="1" ht="18" customHeight="1">
      <c r="A40" s="71"/>
      <c r="B40" s="131" t="s">
        <v>93</v>
      </c>
      <c r="C40" s="109">
        <v>200000</v>
      </c>
      <c r="D40" s="109">
        <v>200000</v>
      </c>
      <c r="E40" s="109">
        <v>200000</v>
      </c>
      <c r="F40" s="109">
        <v>200000</v>
      </c>
      <c r="G40" s="109">
        <v>200000</v>
      </c>
    </row>
    <row r="41" spans="1:7" s="61" customFormat="1" ht="18" customHeight="1">
      <c r="A41" s="63"/>
      <c r="B41" s="126" t="s">
        <v>94</v>
      </c>
      <c r="C41" s="109">
        <v>250000</v>
      </c>
      <c r="D41" s="109">
        <v>250000</v>
      </c>
      <c r="E41" s="109">
        <v>250000</v>
      </c>
      <c r="F41" s="109">
        <v>250000</v>
      </c>
      <c r="G41" s="109">
        <v>250000</v>
      </c>
    </row>
    <row r="42" spans="1:7" s="61" customFormat="1" ht="18" customHeight="1">
      <c r="A42" s="71"/>
      <c r="B42" s="130" t="s">
        <v>95</v>
      </c>
      <c r="C42" s="109">
        <v>200000</v>
      </c>
      <c r="D42" s="109">
        <v>200000</v>
      </c>
      <c r="E42" s="109">
        <v>200000</v>
      </c>
      <c r="F42" s="109">
        <v>200000</v>
      </c>
      <c r="G42" s="109">
        <v>200000</v>
      </c>
    </row>
    <row r="43" spans="1:7" s="61" customFormat="1" ht="18" customHeight="1">
      <c r="A43" s="71"/>
      <c r="B43" s="130" t="s">
        <v>96</v>
      </c>
      <c r="C43" s="109">
        <v>50000</v>
      </c>
      <c r="D43" s="109">
        <v>50000</v>
      </c>
      <c r="E43" s="109">
        <v>50000</v>
      </c>
      <c r="F43" s="109">
        <v>50000</v>
      </c>
      <c r="G43" s="109">
        <v>50000</v>
      </c>
    </row>
    <row r="44" spans="1:7" s="61" customFormat="1" ht="18" customHeight="1">
      <c r="A44" s="71"/>
      <c r="B44" s="130" t="s">
        <v>97</v>
      </c>
      <c r="C44" s="109">
        <v>20000</v>
      </c>
      <c r="D44" s="109">
        <v>20000</v>
      </c>
      <c r="E44" s="109">
        <v>20000</v>
      </c>
      <c r="F44" s="109">
        <v>20000</v>
      </c>
      <c r="G44" s="109">
        <v>20000</v>
      </c>
    </row>
    <row r="45" spans="1:7" s="61" customFormat="1" ht="18" customHeight="1">
      <c r="A45" s="71"/>
      <c r="B45" s="130" t="s">
        <v>98</v>
      </c>
      <c r="C45" s="109">
        <v>40000</v>
      </c>
      <c r="D45" s="109">
        <v>0</v>
      </c>
      <c r="E45" s="109">
        <v>0</v>
      </c>
      <c r="F45" s="109">
        <v>0</v>
      </c>
      <c r="G45" s="109">
        <v>0</v>
      </c>
    </row>
    <row r="46" spans="1:7" s="61" customFormat="1" ht="18" customHeight="1">
      <c r="A46" s="78"/>
      <c r="B46" s="129" t="s">
        <v>99</v>
      </c>
      <c r="C46" s="109">
        <v>20000</v>
      </c>
      <c r="D46" s="109">
        <v>20000</v>
      </c>
      <c r="E46" s="109">
        <v>20000</v>
      </c>
      <c r="F46" s="109">
        <v>20000</v>
      </c>
      <c r="G46" s="109">
        <v>20000</v>
      </c>
    </row>
    <row r="47" spans="1:7" s="61" customFormat="1" ht="18" customHeight="1">
      <c r="A47" s="193" t="s">
        <v>19</v>
      </c>
      <c r="B47" s="194"/>
      <c r="C47" s="116">
        <f>SUM(C48:C54)</f>
        <v>21700000</v>
      </c>
      <c r="D47" s="117">
        <f>SUM(D48:D54)</f>
        <v>21700000</v>
      </c>
      <c r="E47" s="117">
        <f>SUM(E48:E54)</f>
        <v>21700000</v>
      </c>
      <c r="F47" s="117">
        <f>SUM(F48:F54)</f>
        <v>21700000</v>
      </c>
      <c r="G47" s="117">
        <f>SUM(G48:G54)</f>
        <v>21700000</v>
      </c>
    </row>
    <row r="48" spans="1:7" s="61" customFormat="1" ht="20.149999999999999" customHeight="1">
      <c r="A48" s="75"/>
      <c r="B48" s="127" t="s">
        <v>100</v>
      </c>
      <c r="C48" s="109">
        <v>12000000</v>
      </c>
      <c r="D48" s="109">
        <v>12000000</v>
      </c>
      <c r="E48" s="109">
        <v>12000000</v>
      </c>
      <c r="F48" s="109">
        <v>12000000</v>
      </c>
      <c r="G48" s="109">
        <v>12000000</v>
      </c>
    </row>
    <row r="49" spans="1:9" s="61" customFormat="1" ht="20.149999999999999" customHeight="1">
      <c r="A49" s="63"/>
      <c r="B49" s="128" t="s">
        <v>101</v>
      </c>
      <c r="C49" s="109">
        <v>1200000</v>
      </c>
      <c r="D49" s="109">
        <v>1200000</v>
      </c>
      <c r="E49" s="109">
        <v>1200000</v>
      </c>
      <c r="F49" s="109">
        <v>1200000</v>
      </c>
      <c r="G49" s="109">
        <v>1200000</v>
      </c>
    </row>
    <row r="50" spans="1:9" s="61" customFormat="1" ht="18" customHeight="1">
      <c r="A50" s="63"/>
      <c r="B50" s="128" t="s">
        <v>102</v>
      </c>
      <c r="C50" s="109">
        <v>3000000</v>
      </c>
      <c r="D50" s="109">
        <v>3000000</v>
      </c>
      <c r="E50" s="109">
        <v>3000000</v>
      </c>
      <c r="F50" s="109">
        <v>3000000</v>
      </c>
      <c r="G50" s="109">
        <v>3000000</v>
      </c>
    </row>
    <row r="51" spans="1:9" s="61" customFormat="1" ht="18" customHeight="1">
      <c r="A51" s="63"/>
      <c r="B51" s="127" t="s">
        <v>103</v>
      </c>
      <c r="C51" s="109">
        <v>1500000</v>
      </c>
      <c r="D51" s="109">
        <v>1500000</v>
      </c>
      <c r="E51" s="109">
        <v>1500000</v>
      </c>
      <c r="F51" s="109">
        <v>1500000</v>
      </c>
      <c r="G51" s="109">
        <v>1500000</v>
      </c>
    </row>
    <row r="52" spans="1:9" s="61" customFormat="1" ht="18" customHeight="1">
      <c r="A52" s="63"/>
      <c r="B52" s="127" t="s">
        <v>104</v>
      </c>
      <c r="C52" s="109">
        <v>2000000</v>
      </c>
      <c r="D52" s="109">
        <v>2000000</v>
      </c>
      <c r="E52" s="109">
        <v>2000000</v>
      </c>
      <c r="F52" s="109">
        <v>2000000</v>
      </c>
      <c r="G52" s="109">
        <v>2000000</v>
      </c>
    </row>
    <row r="53" spans="1:9" s="61" customFormat="1" ht="18" customHeight="1">
      <c r="A53" s="63"/>
      <c r="B53" s="126" t="s">
        <v>105</v>
      </c>
      <c r="C53" s="109">
        <v>1000000</v>
      </c>
      <c r="D53" s="109">
        <v>1000000</v>
      </c>
      <c r="E53" s="109">
        <v>1000000</v>
      </c>
      <c r="F53" s="109">
        <v>1000000</v>
      </c>
      <c r="G53" s="109">
        <v>1000000</v>
      </c>
    </row>
    <row r="54" spans="1:9" s="61" customFormat="1" ht="18" customHeight="1">
      <c r="A54" s="63"/>
      <c r="B54" s="126" t="s">
        <v>106</v>
      </c>
      <c r="C54" s="109">
        <v>1000000</v>
      </c>
      <c r="D54" s="109">
        <v>1000000</v>
      </c>
      <c r="E54" s="109">
        <v>1000000</v>
      </c>
      <c r="F54" s="109">
        <v>1000000</v>
      </c>
      <c r="G54" s="109">
        <v>1000000</v>
      </c>
    </row>
    <row r="55" spans="1:9" s="61" customFormat="1" ht="18" customHeight="1">
      <c r="A55" s="193" t="s">
        <v>25</v>
      </c>
      <c r="B55" s="194"/>
      <c r="C55" s="80">
        <f>SUM(C57:C59)</f>
        <v>15500000</v>
      </c>
      <c r="D55" s="80">
        <f>SUM(D57:D59)</f>
        <v>15500000</v>
      </c>
      <c r="E55" s="80">
        <f>SUM(E57:E59)</f>
        <v>15500000</v>
      </c>
      <c r="F55" s="80">
        <f>SUM(F57:F59)</f>
        <v>15500000</v>
      </c>
      <c r="G55" s="80">
        <f>SUM(G57:G59)</f>
        <v>15500000</v>
      </c>
    </row>
    <row r="56" spans="1:9" s="61" customFormat="1" ht="20.149999999999999" customHeight="1">
      <c r="A56" s="63"/>
      <c r="B56" s="82" t="s">
        <v>26</v>
      </c>
      <c r="C56" s="109"/>
      <c r="D56" s="65"/>
      <c r="E56" s="65"/>
      <c r="F56" s="65"/>
      <c r="G56" s="65"/>
    </row>
    <row r="57" spans="1:9" s="61" customFormat="1" ht="18" customHeight="1">
      <c r="A57" s="63"/>
      <c r="B57" s="82" t="s">
        <v>107</v>
      </c>
      <c r="C57" s="109">
        <v>8500000</v>
      </c>
      <c r="D57" s="109">
        <v>8500000</v>
      </c>
      <c r="E57" s="109">
        <v>8500000</v>
      </c>
      <c r="F57" s="109">
        <v>8500000</v>
      </c>
      <c r="G57" s="109">
        <v>8500000</v>
      </c>
    </row>
    <row r="58" spans="1:9" s="61" customFormat="1" ht="18" customHeight="1">
      <c r="A58" s="63"/>
      <c r="B58" s="82" t="s">
        <v>28</v>
      </c>
      <c r="C58" s="109">
        <v>6000000</v>
      </c>
      <c r="D58" s="109">
        <v>6000000</v>
      </c>
      <c r="E58" s="109">
        <v>6000000</v>
      </c>
      <c r="F58" s="109">
        <v>6000000</v>
      </c>
      <c r="G58" s="109">
        <v>6000000</v>
      </c>
    </row>
    <row r="59" spans="1:9" s="61" customFormat="1" ht="18" customHeight="1" thickBot="1">
      <c r="A59" s="63"/>
      <c r="B59" s="82" t="s">
        <v>29</v>
      </c>
      <c r="C59" s="109">
        <v>1000000</v>
      </c>
      <c r="D59" s="109">
        <v>1000000</v>
      </c>
      <c r="E59" s="109">
        <v>1000000</v>
      </c>
      <c r="F59" s="109">
        <v>1000000</v>
      </c>
      <c r="G59" s="109">
        <v>1000000</v>
      </c>
    </row>
    <row r="60" spans="1:9" s="61" customFormat="1" ht="18" customHeight="1" thickTop="1" thickBot="1">
      <c r="A60" s="185" t="s">
        <v>108</v>
      </c>
      <c r="B60" s="186"/>
      <c r="C60" s="113">
        <f>C15++C25+C29+C31+C47+C55</f>
        <v>226790000</v>
      </c>
      <c r="D60" s="113">
        <f>D15++D25+D29+D31+D47+D55</f>
        <v>229735000</v>
      </c>
      <c r="E60" s="113">
        <f>E15++E25+E29+E31+E47+E55</f>
        <v>232809550</v>
      </c>
      <c r="F60" s="113">
        <f>F15++F25+F29+F31+F47+F55</f>
        <v>235976336.5</v>
      </c>
      <c r="G60" s="113">
        <f>G15++G25+G29+G31+G47+G55</f>
        <v>239228126.595</v>
      </c>
    </row>
    <row r="61" spans="1:9" s="61" customFormat="1" ht="20.149999999999999" customHeight="1" thickTop="1">
      <c r="A61" s="187" t="s">
        <v>109</v>
      </c>
      <c r="B61" s="188"/>
      <c r="C61" s="179" t="s">
        <v>110</v>
      </c>
      <c r="D61" s="179" t="s">
        <v>111</v>
      </c>
      <c r="E61" s="179" t="s">
        <v>111</v>
      </c>
      <c r="F61" s="179" t="s">
        <v>111</v>
      </c>
      <c r="G61" s="179" t="s">
        <v>111</v>
      </c>
      <c r="H61" s="119"/>
      <c r="I61" s="119"/>
    </row>
    <row r="62" spans="1:9" s="61" customFormat="1" ht="20.149999999999999" customHeight="1">
      <c r="A62" s="189"/>
      <c r="B62" s="190"/>
      <c r="C62" s="180"/>
      <c r="D62" s="180"/>
      <c r="E62" s="180"/>
      <c r="F62" s="180"/>
      <c r="G62" s="180"/>
      <c r="H62" s="119"/>
      <c r="I62" s="119"/>
    </row>
    <row r="63" spans="1:9" s="61" customFormat="1" ht="20.149999999999999" customHeight="1">
      <c r="A63" s="189"/>
      <c r="B63" s="190"/>
      <c r="C63" s="180"/>
      <c r="D63" s="180"/>
      <c r="E63" s="180"/>
      <c r="F63" s="180"/>
      <c r="G63" s="180"/>
      <c r="H63" s="119"/>
      <c r="I63" s="119"/>
    </row>
    <row r="64" spans="1:9" s="61" customFormat="1" ht="20.149999999999999" customHeight="1">
      <c r="A64" s="191"/>
      <c r="B64" s="192"/>
      <c r="C64" s="181"/>
      <c r="D64" s="181"/>
      <c r="E64" s="181"/>
      <c r="F64" s="181"/>
      <c r="G64" s="181"/>
      <c r="H64" s="119"/>
      <c r="I64" s="119"/>
    </row>
    <row r="65" spans="1:7" ht="15" customHeight="1">
      <c r="A65" s="124"/>
      <c r="B65" s="124"/>
      <c r="C65" s="118"/>
      <c r="D65" s="59"/>
      <c r="E65" s="59"/>
      <c r="F65" s="59"/>
      <c r="G65" s="59"/>
    </row>
    <row r="66" spans="1:7" ht="15" customHeight="1">
      <c r="A66" s="83" t="s">
        <v>112</v>
      </c>
      <c r="B66" s="84"/>
      <c r="C66" s="85"/>
      <c r="D66" s="86"/>
      <c r="E66" s="87"/>
      <c r="F66" s="88"/>
      <c r="G66" s="88"/>
    </row>
    <row r="67" spans="1:7" s="61" customFormat="1" ht="18.75" customHeight="1">
      <c r="A67" s="83" t="s">
        <v>46</v>
      </c>
      <c r="B67" s="84"/>
      <c r="C67" s="85"/>
      <c r="D67" s="86"/>
      <c r="E67" s="87"/>
      <c r="F67" s="88"/>
      <c r="G67" s="88"/>
    </row>
    <row r="68" spans="1:7" s="61" customFormat="1" ht="18.75" customHeight="1">
      <c r="A68" s="83" t="s">
        <v>41</v>
      </c>
      <c r="B68" s="84"/>
      <c r="C68" s="85"/>
      <c r="D68" s="86"/>
      <c r="E68" s="87"/>
      <c r="F68" s="88"/>
      <c r="G68" s="88"/>
    </row>
    <row r="69" spans="1:7" ht="18.75" customHeight="1">
      <c r="A69" s="123"/>
      <c r="B69" s="122"/>
    </row>
    <row r="70" spans="1:7" ht="20.149999999999999" customHeight="1">
      <c r="B70" s="121"/>
    </row>
  </sheetData>
  <mergeCells count="21">
    <mergeCell ref="E3:G3"/>
    <mergeCell ref="A5:G5"/>
    <mergeCell ref="A7:B7"/>
    <mergeCell ref="A8:B8"/>
    <mergeCell ref="A12:B12"/>
    <mergeCell ref="A14:B14"/>
    <mergeCell ref="G61:G64"/>
    <mergeCell ref="A16:A17"/>
    <mergeCell ref="A18:A20"/>
    <mergeCell ref="A60:B60"/>
    <mergeCell ref="A61:B64"/>
    <mergeCell ref="C61:C64"/>
    <mergeCell ref="D61:D64"/>
    <mergeCell ref="E61:E64"/>
    <mergeCell ref="F61:F64"/>
    <mergeCell ref="A55:B55"/>
    <mergeCell ref="A15:B15"/>
    <mergeCell ref="A25:B25"/>
    <mergeCell ref="A29:B29"/>
    <mergeCell ref="A31:B31"/>
    <mergeCell ref="A47:B47"/>
  </mergeCells>
  <phoneticPr fontId="2"/>
  <conditionalFormatting sqref="A8 C8:G8 A15 C15:G15 A29 C29:G29 A31 C31:G31 C47:G47 A55 C55:G55">
    <cfRule type="cellIs" dxfId="10" priority="5" stopIfTrue="1" operator="equal">
      <formula>0</formula>
    </cfRule>
  </conditionalFormatting>
  <conditionalFormatting sqref="A25 C25:G25">
    <cfRule type="cellIs" dxfId="9" priority="3" stopIfTrue="1" operator="equal">
      <formula>0</formula>
    </cfRule>
  </conditionalFormatting>
  <conditionalFormatting sqref="A47">
    <cfRule type="cellIs" dxfId="8" priority="1" stopIfTrue="1" operator="equal">
      <formula>0</formula>
    </cfRule>
  </conditionalFormatting>
  <conditionalFormatting sqref="C12:G12">
    <cfRule type="cellIs" dxfId="7" priority="4" stopIfTrue="1" operator="equal">
      <formula>0</formula>
    </cfRule>
  </conditionalFormatting>
  <conditionalFormatting sqref="C60:G61">
    <cfRule type="cellIs" dxfId="6" priority="2" stopIfTrue="1" operator="equal">
      <formula>0</formula>
    </cfRule>
  </conditionalFormatting>
  <printOptions horizontalCentered="1"/>
  <pageMargins left="0.59055118110236227" right="0.59055118110236227" top="0.19685039370078741" bottom="0.19685039370078741" header="0.31496062992125984" footer="0.31496062992125984"/>
  <pageSetup paperSize="9"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D3261-D9D6-4731-9ADA-295C40D98201}">
  <dimension ref="A1:H64"/>
  <sheetViews>
    <sheetView view="pageBreakPreview" zoomScaleNormal="100" zoomScaleSheetLayoutView="100" workbookViewId="0">
      <selection activeCell="A5" sqref="A5"/>
    </sheetView>
  </sheetViews>
  <sheetFormatPr defaultColWidth="8.08203125" defaultRowHeight="20.149999999999999" customHeight="1"/>
  <cols>
    <col min="1" max="1" width="3" style="58" customWidth="1"/>
    <col min="2" max="2" width="53.5" style="59" bestFit="1" customWidth="1"/>
    <col min="3" max="3" width="13.9140625" style="87" customWidth="1"/>
    <col min="4" max="4" width="37.08203125" style="87" customWidth="1"/>
    <col min="5" max="5" width="2.4140625" style="59" customWidth="1"/>
    <col min="6" max="16384" width="8.08203125" style="59"/>
  </cols>
  <sheetData>
    <row r="1" spans="1:4" ht="16.5" customHeight="1">
      <c r="A1" s="59"/>
      <c r="D1" s="105" t="s">
        <v>114</v>
      </c>
    </row>
    <row r="2" spans="1:4" ht="34.5" customHeight="1">
      <c r="C2" s="59"/>
      <c r="D2" s="89" t="s">
        <v>0</v>
      </c>
    </row>
    <row r="3" spans="1:4" ht="9" customHeight="1">
      <c r="C3" s="90"/>
      <c r="D3" s="90"/>
    </row>
    <row r="4" spans="1:4" ht="20.25" customHeight="1">
      <c r="A4" s="198" t="s">
        <v>123</v>
      </c>
      <c r="B4" s="198"/>
      <c r="C4" s="198"/>
      <c r="D4" s="198"/>
    </row>
    <row r="5" spans="1:4" ht="14.25" customHeight="1">
      <c r="C5" s="59"/>
      <c r="D5" s="59"/>
    </row>
    <row r="6" spans="1:4" s="88" customFormat="1" ht="20.149999999999999" customHeight="1">
      <c r="A6" s="199" t="s">
        <v>3</v>
      </c>
      <c r="B6" s="200"/>
      <c r="C6" s="60" t="s">
        <v>36</v>
      </c>
      <c r="D6" s="91" t="s">
        <v>37</v>
      </c>
    </row>
    <row r="7" spans="1:4" s="88" customFormat="1" ht="18" customHeight="1">
      <c r="A7" s="67" t="s">
        <v>22</v>
      </c>
      <c r="B7" s="68"/>
      <c r="C7" s="116">
        <f>SUM(C8:C24)</f>
        <v>0</v>
      </c>
      <c r="D7" s="116"/>
    </row>
    <row r="8" spans="1:4" s="88" customFormat="1" ht="15.65" customHeight="1">
      <c r="A8" s="92"/>
      <c r="B8" s="27" t="s">
        <v>4</v>
      </c>
      <c r="C8" s="65"/>
      <c r="D8" s="65"/>
    </row>
    <row r="9" spans="1:4" s="88" customFormat="1" ht="15.65" customHeight="1">
      <c r="A9" s="93"/>
      <c r="B9" s="27" t="s">
        <v>5</v>
      </c>
      <c r="C9" s="65"/>
      <c r="D9" s="65"/>
    </row>
    <row r="10" spans="1:4" s="88" customFormat="1" ht="15.65" customHeight="1">
      <c r="A10" s="98"/>
      <c r="B10" s="27" t="s">
        <v>6</v>
      </c>
      <c r="C10" s="65"/>
      <c r="D10" s="65"/>
    </row>
    <row r="11" spans="1:4" s="88" customFormat="1" ht="15.65" customHeight="1">
      <c r="A11" s="98"/>
      <c r="B11" s="27" t="s">
        <v>7</v>
      </c>
      <c r="C11" s="65"/>
      <c r="D11" s="65"/>
    </row>
    <row r="12" spans="1:4" s="88" customFormat="1" ht="15.65" customHeight="1">
      <c r="A12" s="98"/>
      <c r="B12" s="27" t="s">
        <v>8</v>
      </c>
      <c r="C12" s="65"/>
      <c r="D12" s="65"/>
    </row>
    <row r="13" spans="1:4" s="88" customFormat="1" ht="15.65" customHeight="1">
      <c r="A13" s="98"/>
      <c r="B13" s="27" t="s">
        <v>9</v>
      </c>
      <c r="C13" s="65"/>
      <c r="D13" s="65"/>
    </row>
    <row r="14" spans="1:4" s="88" customFormat="1" ht="15.65" customHeight="1">
      <c r="A14" s="98"/>
      <c r="B14" s="27" t="s">
        <v>9</v>
      </c>
      <c r="C14" s="65"/>
      <c r="D14" s="65"/>
    </row>
    <row r="15" spans="1:4" s="88" customFormat="1" ht="15.65" customHeight="1">
      <c r="A15" s="98"/>
      <c r="B15" s="27" t="s">
        <v>10</v>
      </c>
      <c r="C15" s="65"/>
      <c r="D15" s="65"/>
    </row>
    <row r="16" spans="1:4" s="88" customFormat="1" ht="15.65" customHeight="1">
      <c r="A16" s="63"/>
      <c r="B16" s="27" t="s">
        <v>10</v>
      </c>
      <c r="C16" s="65"/>
      <c r="D16" s="65"/>
    </row>
    <row r="17" spans="1:4" s="88" customFormat="1" ht="15.65" customHeight="1">
      <c r="A17" s="63"/>
      <c r="B17" s="27" t="s">
        <v>62</v>
      </c>
      <c r="C17" s="65"/>
      <c r="D17" s="65"/>
    </row>
    <row r="18" spans="1:4" s="88" customFormat="1" ht="15.65" customHeight="1">
      <c r="A18" s="63"/>
      <c r="B18" s="27" t="s">
        <v>62</v>
      </c>
      <c r="C18" s="65"/>
      <c r="D18" s="65"/>
    </row>
    <row r="19" spans="1:4" s="88" customFormat="1" ht="15.65" customHeight="1">
      <c r="A19" s="63"/>
      <c r="B19" s="27" t="s">
        <v>63</v>
      </c>
      <c r="C19" s="65"/>
      <c r="D19" s="65"/>
    </row>
    <row r="20" spans="1:4" s="88" customFormat="1" ht="15.65" customHeight="1">
      <c r="A20" s="63"/>
      <c r="B20" s="27" t="s">
        <v>63</v>
      </c>
      <c r="C20" s="65"/>
      <c r="D20" s="65"/>
    </row>
    <row r="21" spans="1:4" s="88" customFormat="1" ht="15.65" customHeight="1">
      <c r="A21" s="63"/>
      <c r="B21" s="30"/>
      <c r="C21" s="65"/>
      <c r="D21" s="65"/>
    </row>
    <row r="22" spans="1:4" s="88" customFormat="1" ht="15.65" customHeight="1">
      <c r="A22" s="63"/>
      <c r="B22" s="30" t="s">
        <v>11</v>
      </c>
      <c r="C22" s="65"/>
      <c r="D22" s="65"/>
    </row>
    <row r="23" spans="1:4" s="88" customFormat="1" ht="15.65" customHeight="1">
      <c r="A23" s="63"/>
      <c r="B23" s="30" t="s">
        <v>12</v>
      </c>
      <c r="C23" s="65"/>
      <c r="D23" s="65"/>
    </row>
    <row r="24" spans="1:4" s="88" customFormat="1" ht="15.65" customHeight="1">
      <c r="A24" s="63"/>
      <c r="B24" s="94"/>
      <c r="C24" s="65"/>
      <c r="D24" s="65"/>
    </row>
    <row r="25" spans="1:4" s="88" customFormat="1" ht="18" customHeight="1">
      <c r="A25" s="62" t="s">
        <v>23</v>
      </c>
      <c r="B25" s="69"/>
      <c r="C25" s="116">
        <f>SUM(C26:C29)</f>
        <v>0</v>
      </c>
      <c r="D25" s="116"/>
    </row>
    <row r="26" spans="1:4" s="88" customFormat="1" ht="15.65" customHeight="1">
      <c r="A26" s="63"/>
      <c r="B26" s="37" t="s">
        <v>14</v>
      </c>
      <c r="C26" s="65"/>
      <c r="D26" s="65"/>
    </row>
    <row r="27" spans="1:4" s="88" customFormat="1" ht="15.65" customHeight="1">
      <c r="A27" s="63"/>
      <c r="B27" s="37" t="s">
        <v>15</v>
      </c>
      <c r="C27" s="65"/>
      <c r="D27" s="65"/>
    </row>
    <row r="28" spans="1:4" s="88" customFormat="1" ht="15.65" customHeight="1">
      <c r="A28" s="71"/>
      <c r="B28" s="37" t="s">
        <v>16</v>
      </c>
      <c r="C28" s="65"/>
      <c r="D28" s="65"/>
    </row>
    <row r="29" spans="1:4" s="88" customFormat="1" ht="15.65" customHeight="1">
      <c r="A29" s="63"/>
      <c r="B29" s="73" t="s">
        <v>61</v>
      </c>
      <c r="C29" s="65"/>
      <c r="D29" s="65"/>
    </row>
    <row r="30" spans="1:4" s="88" customFormat="1" ht="18" customHeight="1">
      <c r="A30" s="67" t="s">
        <v>17</v>
      </c>
      <c r="B30" s="74"/>
      <c r="C30" s="116">
        <f>SUM(C31:C32)</f>
        <v>0</v>
      </c>
      <c r="D30" s="116"/>
    </row>
    <row r="31" spans="1:4" s="88" customFormat="1" ht="15.65" customHeight="1">
      <c r="A31" s="75"/>
      <c r="B31" s="42" t="s">
        <v>17</v>
      </c>
      <c r="C31" s="65"/>
      <c r="D31" s="65"/>
    </row>
    <row r="32" spans="1:4" s="88" customFormat="1" ht="15.65" customHeight="1">
      <c r="A32" s="63"/>
      <c r="B32" s="73"/>
      <c r="C32" s="65"/>
      <c r="D32" s="65"/>
    </row>
    <row r="33" spans="1:5" s="88" customFormat="1" ht="18" customHeight="1">
      <c r="A33" s="62" t="s">
        <v>24</v>
      </c>
      <c r="B33" s="76"/>
      <c r="C33" s="116">
        <f>SUM(C34:C41)</f>
        <v>0</v>
      </c>
      <c r="D33" s="116"/>
    </row>
    <row r="34" spans="1:5" s="88" customFormat="1" ht="15.65" customHeight="1">
      <c r="A34" s="71"/>
      <c r="B34" s="72"/>
      <c r="C34" s="65"/>
      <c r="D34" s="65"/>
    </row>
    <row r="35" spans="1:5" s="88" customFormat="1" ht="15.65" customHeight="1">
      <c r="A35" s="95"/>
      <c r="B35" s="70"/>
      <c r="C35" s="65"/>
      <c r="D35" s="65"/>
    </row>
    <row r="36" spans="1:5" s="88" customFormat="1" ht="15.65" customHeight="1">
      <c r="A36" s="63"/>
      <c r="B36" s="70"/>
      <c r="C36" s="65"/>
      <c r="D36" s="65"/>
    </row>
    <row r="37" spans="1:5" s="88" customFormat="1" ht="15.65" customHeight="1">
      <c r="A37" s="63"/>
      <c r="B37" s="70"/>
      <c r="C37" s="65"/>
      <c r="D37" s="65"/>
    </row>
    <row r="38" spans="1:5" s="88" customFormat="1" ht="15.65" customHeight="1">
      <c r="A38" s="63"/>
      <c r="B38" s="77"/>
      <c r="C38" s="65"/>
      <c r="D38" s="65"/>
    </row>
    <row r="39" spans="1:5" s="88" customFormat="1" ht="15.65" customHeight="1">
      <c r="A39" s="71"/>
      <c r="B39" s="64"/>
      <c r="C39" s="65"/>
      <c r="D39" s="65"/>
    </row>
    <row r="40" spans="1:5" s="88" customFormat="1" ht="15.65" customHeight="1">
      <c r="A40" s="71"/>
      <c r="B40" s="72"/>
      <c r="C40" s="65"/>
      <c r="D40" s="65"/>
    </row>
    <row r="41" spans="1:5" s="88" customFormat="1" ht="15.65" customHeight="1">
      <c r="A41" s="78"/>
      <c r="B41" s="73"/>
      <c r="C41" s="65"/>
      <c r="D41" s="65"/>
    </row>
    <row r="42" spans="1:5" s="88" customFormat="1" ht="18" customHeight="1">
      <c r="A42" s="67" t="s">
        <v>19</v>
      </c>
      <c r="B42" s="79"/>
      <c r="C42" s="116">
        <f>SUM(C43:C50)</f>
        <v>0</v>
      </c>
      <c r="D42" s="116"/>
    </row>
    <row r="43" spans="1:5" s="88" customFormat="1" ht="15.65" customHeight="1">
      <c r="A43" s="75"/>
      <c r="B43" s="37" t="s">
        <v>47</v>
      </c>
      <c r="C43" s="65"/>
      <c r="D43" s="65"/>
    </row>
    <row r="44" spans="1:5" s="88" customFormat="1" ht="15.65" customHeight="1">
      <c r="A44" s="63"/>
      <c r="B44" s="37" t="s">
        <v>48</v>
      </c>
      <c r="C44" s="65"/>
      <c r="D44" s="65"/>
    </row>
    <row r="45" spans="1:5" s="88" customFormat="1" ht="15.65" customHeight="1">
      <c r="A45" s="63"/>
      <c r="B45" s="37" t="s">
        <v>49</v>
      </c>
      <c r="C45" s="65"/>
      <c r="D45" s="65"/>
    </row>
    <row r="46" spans="1:5" s="88" customFormat="1" ht="15.65" customHeight="1">
      <c r="A46" s="63"/>
      <c r="B46" s="37" t="s">
        <v>50</v>
      </c>
      <c r="C46" s="65"/>
      <c r="D46" s="65"/>
    </row>
    <row r="47" spans="1:5" s="88" customFormat="1" ht="15.65" customHeight="1">
      <c r="A47" s="63"/>
      <c r="B47" s="37" t="s">
        <v>20</v>
      </c>
      <c r="C47" s="65"/>
      <c r="D47" s="65"/>
      <c r="E47" s="96"/>
    </row>
    <row r="48" spans="1:5" s="88" customFormat="1" ht="15.65" customHeight="1">
      <c r="A48" s="63"/>
      <c r="B48" s="37" t="s">
        <v>53</v>
      </c>
      <c r="C48" s="65"/>
      <c r="D48" s="65"/>
      <c r="E48" s="96"/>
    </row>
    <row r="49" spans="1:8" s="88" customFormat="1" ht="15.65" customHeight="1">
      <c r="A49" s="63"/>
      <c r="B49" s="37"/>
      <c r="C49" s="65"/>
      <c r="D49" s="65"/>
      <c r="E49" s="96"/>
    </row>
    <row r="50" spans="1:8" s="88" customFormat="1" ht="15.65" customHeight="1">
      <c r="A50" s="78"/>
      <c r="B50" s="37"/>
      <c r="C50" s="65"/>
      <c r="D50" s="65"/>
      <c r="E50" s="96"/>
    </row>
    <row r="51" spans="1:8" s="88" customFormat="1" ht="18" customHeight="1">
      <c r="A51" s="62" t="s">
        <v>25</v>
      </c>
      <c r="B51" s="69"/>
      <c r="C51" s="80">
        <f>SUM(C53:C55)</f>
        <v>0</v>
      </c>
      <c r="D51" s="80"/>
    </row>
    <row r="52" spans="1:8" s="88" customFormat="1" ht="15.65" customHeight="1">
      <c r="A52" s="63"/>
      <c r="B52" s="81" t="s">
        <v>26</v>
      </c>
      <c r="C52" s="65"/>
      <c r="D52" s="65"/>
    </row>
    <row r="53" spans="1:8" s="88" customFormat="1" ht="15.65" customHeight="1">
      <c r="A53" s="63"/>
      <c r="B53" s="82" t="s">
        <v>27</v>
      </c>
      <c r="C53" s="65"/>
      <c r="D53" s="65"/>
    </row>
    <row r="54" spans="1:8" s="88" customFormat="1" ht="15.65" customHeight="1">
      <c r="A54" s="63"/>
      <c r="B54" s="82" t="s">
        <v>28</v>
      </c>
      <c r="C54" s="65"/>
      <c r="D54" s="65"/>
    </row>
    <row r="55" spans="1:8" s="88" customFormat="1" ht="15.65" customHeight="1" thickBot="1">
      <c r="A55" s="63"/>
      <c r="B55" s="82" t="s">
        <v>29</v>
      </c>
      <c r="C55" s="65"/>
      <c r="D55" s="65"/>
    </row>
    <row r="56" spans="1:8" s="88" customFormat="1" ht="18" customHeight="1" thickTop="1" thickBot="1">
      <c r="A56" s="201" t="s">
        <v>58</v>
      </c>
      <c r="B56" s="202"/>
      <c r="C56" s="66">
        <f>SUM(C7,C25,C30,C33,C42,C51)</f>
        <v>0</v>
      </c>
      <c r="D56" s="66"/>
    </row>
    <row r="57" spans="1:8" ht="6.75" customHeight="1" thickTop="1"/>
    <row r="58" spans="1:8" ht="16.5" customHeight="1">
      <c r="A58" s="83" t="s">
        <v>54</v>
      </c>
      <c r="B58" s="83"/>
      <c r="C58" s="97"/>
      <c r="D58" s="97"/>
    </row>
    <row r="59" spans="1:8" s="61" customFormat="1" ht="18.75" customHeight="1">
      <c r="A59" s="83" t="s">
        <v>38</v>
      </c>
      <c r="B59" s="84"/>
      <c r="C59" s="85"/>
      <c r="D59" s="86"/>
      <c r="E59" s="87"/>
      <c r="F59" s="88"/>
      <c r="G59" s="88"/>
    </row>
    <row r="60" spans="1:8" s="102" customFormat="1" ht="18.75" customHeight="1">
      <c r="A60" s="99" t="s">
        <v>56</v>
      </c>
      <c r="B60" s="99"/>
      <c r="C60" s="8"/>
      <c r="D60" s="8"/>
      <c r="E60" s="8"/>
      <c r="F60" s="8"/>
      <c r="G60" s="8"/>
    </row>
    <row r="61" spans="1:8" ht="16.5" customHeight="1">
      <c r="A61" s="83" t="s">
        <v>39</v>
      </c>
      <c r="B61" s="83"/>
      <c r="C61" s="97"/>
      <c r="D61" s="97"/>
    </row>
    <row r="62" spans="1:8" ht="30" customHeight="1">
      <c r="A62" s="203" t="s">
        <v>115</v>
      </c>
      <c r="B62" s="203"/>
      <c r="C62" s="203"/>
      <c r="D62" s="203"/>
    </row>
    <row r="63" spans="1:8" ht="20.149999999999999" customHeight="1">
      <c r="A63" s="84" t="s">
        <v>55</v>
      </c>
      <c r="B63" s="83"/>
      <c r="C63" s="97"/>
      <c r="D63" s="97"/>
    </row>
    <row r="64" spans="1:8" s="104" customFormat="1" ht="18.75" customHeight="1">
      <c r="B64" s="100"/>
      <c r="C64" s="99"/>
      <c r="D64" s="87"/>
      <c r="E64" s="103"/>
      <c r="F64" s="103"/>
      <c r="G64" s="103"/>
      <c r="H64" s="103"/>
    </row>
  </sheetData>
  <mergeCells count="4">
    <mergeCell ref="A4:D4"/>
    <mergeCell ref="A6:B6"/>
    <mergeCell ref="A56:B56"/>
    <mergeCell ref="A62:D62"/>
  </mergeCells>
  <phoneticPr fontId="2"/>
  <conditionalFormatting sqref="A7:D7 A30:D30 A33:D33 A42:D42 A51:D51">
    <cfRule type="cellIs" dxfId="5" priority="3" stopIfTrue="1" operator="equal">
      <formula>0</formula>
    </cfRule>
  </conditionalFormatting>
  <conditionalFormatting sqref="A25:D25">
    <cfRule type="cellIs" dxfId="4" priority="1" stopIfTrue="1" operator="equal">
      <formula>0</formula>
    </cfRule>
  </conditionalFormatting>
  <conditionalFormatting sqref="C56:D56">
    <cfRule type="cellIs" dxfId="3" priority="2" stopIfTrue="1" operator="equal">
      <formula>0</formula>
    </cfRule>
  </conditionalFormatting>
  <pageMargins left="0.59055118110236227" right="0.39370078740157483" top="0.27559055118110237" bottom="0.31496062992125984" header="0.11811023622047245" footer="0.11811023622047245"/>
  <pageSetup paperSize="9"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06D9D-AAE9-4510-B605-E689E0DA767F}">
  <sheetPr>
    <pageSetUpPr fitToPage="1"/>
  </sheetPr>
  <dimension ref="A1:I58"/>
  <sheetViews>
    <sheetView view="pageBreakPreview" zoomScale="85" zoomScaleNormal="100" zoomScaleSheetLayoutView="85" workbookViewId="0">
      <selection activeCell="D9" sqref="D9"/>
    </sheetView>
  </sheetViews>
  <sheetFormatPr defaultColWidth="8.08203125" defaultRowHeight="20.149999999999999" customHeight="1"/>
  <cols>
    <col min="1" max="1" width="3" style="58" customWidth="1"/>
    <col min="2" max="2" width="29.83203125" style="59" customWidth="1"/>
    <col min="3" max="3" width="13.9140625" style="87" customWidth="1"/>
    <col min="4" max="4" width="37.08203125" style="87" customWidth="1"/>
    <col min="5" max="5" width="2.4140625" style="59" customWidth="1"/>
    <col min="6" max="7" width="11.33203125" style="59" bestFit="1" customWidth="1"/>
    <col min="8" max="8" width="8.08203125" style="59"/>
    <col min="9" max="9" width="11.33203125" style="59" bestFit="1" customWidth="1"/>
    <col min="10" max="16384" width="8.08203125" style="59"/>
  </cols>
  <sheetData>
    <row r="1" spans="1:4" ht="16.5" customHeight="1">
      <c r="A1" s="59"/>
    </row>
    <row r="2" spans="1:4" ht="34.5" customHeight="1">
      <c r="C2" s="59"/>
      <c r="D2" s="89" t="s">
        <v>0</v>
      </c>
    </row>
    <row r="3" spans="1:4" ht="9" customHeight="1">
      <c r="C3" s="90"/>
      <c r="D3" s="90"/>
    </row>
    <row r="4" spans="1:4" ht="20.25" customHeight="1">
      <c r="A4" s="198" t="s">
        <v>119</v>
      </c>
      <c r="B4" s="198"/>
      <c r="C4" s="198"/>
      <c r="D4" s="198"/>
    </row>
    <row r="5" spans="1:4" ht="14.25" customHeight="1">
      <c r="C5" s="59"/>
      <c r="D5" s="59"/>
    </row>
    <row r="6" spans="1:4" s="164" customFormat="1" ht="20.149999999999999" customHeight="1">
      <c r="A6" s="204" t="s">
        <v>3</v>
      </c>
      <c r="B6" s="205"/>
      <c r="C6" s="166" t="s">
        <v>36</v>
      </c>
      <c r="D6" s="165" t="s">
        <v>37</v>
      </c>
    </row>
    <row r="7" spans="1:4" s="150" customFormat="1" ht="18" customHeight="1">
      <c r="A7" s="155" t="s">
        <v>22</v>
      </c>
      <c r="B7" s="163"/>
      <c r="C7" s="153">
        <f>SUM(C8:C16)</f>
        <v>105500000</v>
      </c>
      <c r="D7" s="153"/>
    </row>
    <row r="8" spans="1:4" s="88" customFormat="1" ht="15.65" customHeight="1">
      <c r="A8" s="182" t="s">
        <v>72</v>
      </c>
      <c r="B8" s="131" t="s">
        <v>73</v>
      </c>
      <c r="C8" s="109">
        <v>10000000</v>
      </c>
      <c r="D8" s="65"/>
    </row>
    <row r="9" spans="1:4" s="88" customFormat="1" ht="15.65" customHeight="1">
      <c r="A9" s="182"/>
      <c r="B9" s="131" t="s">
        <v>74</v>
      </c>
      <c r="C9" s="109">
        <v>30000000</v>
      </c>
      <c r="D9" s="65"/>
    </row>
    <row r="10" spans="1:4" s="88" customFormat="1" ht="15.65" customHeight="1">
      <c r="A10" s="183" t="s">
        <v>75</v>
      </c>
      <c r="B10" s="131" t="s">
        <v>76</v>
      </c>
      <c r="C10" s="109">
        <v>2000000</v>
      </c>
      <c r="D10" s="65"/>
    </row>
    <row r="11" spans="1:4" s="88" customFormat="1" ht="15.65" customHeight="1">
      <c r="A11" s="183"/>
      <c r="B11" s="134" t="s">
        <v>77</v>
      </c>
      <c r="C11" s="109">
        <v>1500000</v>
      </c>
      <c r="D11" s="65"/>
    </row>
    <row r="12" spans="1:4" s="88" customFormat="1" ht="15.65" customHeight="1">
      <c r="A12" s="184"/>
      <c r="B12" s="131" t="s">
        <v>78</v>
      </c>
      <c r="C12" s="109">
        <v>1000000</v>
      </c>
      <c r="D12" s="65"/>
    </row>
    <row r="13" spans="1:4" s="88" customFormat="1" ht="15.65" customHeight="1">
      <c r="A13" s="139"/>
      <c r="B13" s="131" t="s">
        <v>79</v>
      </c>
      <c r="C13" s="109">
        <v>15000000</v>
      </c>
      <c r="D13" s="65"/>
    </row>
    <row r="14" spans="1:4" s="88" customFormat="1" ht="15.65" customHeight="1">
      <c r="A14" s="138"/>
      <c r="B14" s="131" t="s">
        <v>11</v>
      </c>
      <c r="C14" s="109">
        <v>40000000</v>
      </c>
      <c r="D14" s="65"/>
    </row>
    <row r="15" spans="1:4" s="88" customFormat="1" ht="15.65" customHeight="1">
      <c r="A15" s="138"/>
      <c r="B15" s="131" t="s">
        <v>12</v>
      </c>
      <c r="C15" s="109">
        <v>5000000</v>
      </c>
      <c r="D15" s="65"/>
    </row>
    <row r="16" spans="1:4" s="88" customFormat="1" ht="15.65" customHeight="1">
      <c r="A16" s="137"/>
      <c r="B16" s="136" t="s">
        <v>80</v>
      </c>
      <c r="C16" s="109">
        <v>1000000</v>
      </c>
      <c r="D16" s="65"/>
    </row>
    <row r="17" spans="1:4" s="150" customFormat="1" ht="18" customHeight="1">
      <c r="A17" s="125" t="s">
        <v>23</v>
      </c>
      <c r="B17" s="152"/>
      <c r="C17" s="153">
        <f>SUM(C18:C20)</f>
        <v>65000000</v>
      </c>
      <c r="D17" s="153"/>
    </row>
    <row r="18" spans="1:4" s="88" customFormat="1" ht="15.65" customHeight="1">
      <c r="A18" s="63"/>
      <c r="B18" s="135" t="s">
        <v>81</v>
      </c>
      <c r="C18" s="109">
        <v>30000000</v>
      </c>
      <c r="D18" s="65"/>
    </row>
    <row r="19" spans="1:4" s="88" customFormat="1" ht="15.65" customHeight="1">
      <c r="A19" s="63"/>
      <c r="B19" s="126" t="s">
        <v>82</v>
      </c>
      <c r="C19" s="109">
        <v>20000000</v>
      </c>
      <c r="D19" s="65"/>
    </row>
    <row r="20" spans="1:4" s="88" customFormat="1" ht="15.65" customHeight="1">
      <c r="A20" s="162"/>
      <c r="B20" s="157" t="s">
        <v>83</v>
      </c>
      <c r="C20" s="161">
        <v>15000000</v>
      </c>
      <c r="D20" s="65"/>
    </row>
    <row r="21" spans="1:4" s="150" customFormat="1" ht="18" customHeight="1">
      <c r="A21" s="160" t="s">
        <v>17</v>
      </c>
      <c r="B21" s="159"/>
      <c r="C21" s="158">
        <f>SUM(C22:C22)</f>
        <v>5000000</v>
      </c>
      <c r="D21" s="153"/>
    </row>
    <row r="22" spans="1:4" s="88" customFormat="1" ht="15.65" customHeight="1">
      <c r="A22" s="75"/>
      <c r="B22" s="157" t="s">
        <v>84</v>
      </c>
      <c r="C22" s="109">
        <v>5000000</v>
      </c>
      <c r="D22" s="65"/>
    </row>
    <row r="23" spans="1:4" s="150" customFormat="1" ht="18" customHeight="1">
      <c r="A23" s="125" t="s">
        <v>24</v>
      </c>
      <c r="B23" s="156"/>
      <c r="C23" s="153">
        <f>SUM(C24:C38)</f>
        <v>14090000</v>
      </c>
      <c r="D23" s="153"/>
    </row>
    <row r="24" spans="1:4" s="88" customFormat="1" ht="15.65" customHeight="1">
      <c r="A24" s="132"/>
      <c r="B24" s="130" t="s">
        <v>85</v>
      </c>
      <c r="C24" s="109">
        <v>3500000</v>
      </c>
      <c r="D24" s="65"/>
    </row>
    <row r="25" spans="1:4" s="88" customFormat="1" ht="15.65" customHeight="1">
      <c r="A25" s="132"/>
      <c r="B25" s="130" t="s">
        <v>86</v>
      </c>
      <c r="C25" s="109">
        <v>3000000</v>
      </c>
      <c r="D25" s="65"/>
    </row>
    <row r="26" spans="1:4" s="88" customFormat="1" ht="15.65" customHeight="1">
      <c r="A26" s="71"/>
      <c r="B26" s="130" t="s">
        <v>87</v>
      </c>
      <c r="C26" s="109">
        <v>1010000</v>
      </c>
      <c r="D26" s="65"/>
    </row>
    <row r="27" spans="1:4" s="88" customFormat="1" ht="15.65" customHeight="1">
      <c r="A27" s="63"/>
      <c r="B27" s="127" t="s">
        <v>88</v>
      </c>
      <c r="C27" s="109">
        <v>500000</v>
      </c>
      <c r="D27" s="65"/>
    </row>
    <row r="28" spans="1:4" s="88" customFormat="1" ht="15.65" customHeight="1">
      <c r="A28" s="63"/>
      <c r="B28" s="127" t="s">
        <v>89</v>
      </c>
      <c r="C28" s="109">
        <v>1000000</v>
      </c>
      <c r="D28" s="65"/>
    </row>
    <row r="29" spans="1:4" s="88" customFormat="1" ht="15.65" customHeight="1">
      <c r="A29" s="63"/>
      <c r="B29" s="128" t="s">
        <v>90</v>
      </c>
      <c r="C29" s="109">
        <v>3000000</v>
      </c>
      <c r="D29" s="65"/>
    </row>
    <row r="30" spans="1:4" s="88" customFormat="1" ht="15.65" customHeight="1">
      <c r="A30" s="63"/>
      <c r="B30" s="128" t="s">
        <v>91</v>
      </c>
      <c r="C30" s="109">
        <v>1200000</v>
      </c>
      <c r="D30" s="65"/>
    </row>
    <row r="31" spans="1:4" s="88" customFormat="1" ht="15.65" customHeight="1">
      <c r="A31" s="63"/>
      <c r="B31" s="128" t="s">
        <v>92</v>
      </c>
      <c r="C31" s="109">
        <v>100000</v>
      </c>
      <c r="D31" s="65"/>
    </row>
    <row r="32" spans="1:4" s="88" customFormat="1" ht="15.65" customHeight="1">
      <c r="A32" s="71"/>
      <c r="B32" s="131" t="s">
        <v>93</v>
      </c>
      <c r="C32" s="109">
        <v>200000</v>
      </c>
      <c r="D32" s="65"/>
    </row>
    <row r="33" spans="1:4" s="88" customFormat="1" ht="15.65" customHeight="1">
      <c r="A33" s="63"/>
      <c r="B33" s="126" t="s">
        <v>94</v>
      </c>
      <c r="C33" s="109">
        <v>250000</v>
      </c>
      <c r="D33" s="65"/>
    </row>
    <row r="34" spans="1:4" s="88" customFormat="1" ht="15.65" customHeight="1">
      <c r="A34" s="71"/>
      <c r="B34" s="130" t="s">
        <v>95</v>
      </c>
      <c r="C34" s="109">
        <v>200000</v>
      </c>
      <c r="D34" s="65"/>
    </row>
    <row r="35" spans="1:4" s="88" customFormat="1" ht="15.65" customHeight="1">
      <c r="A35" s="71"/>
      <c r="B35" s="130" t="s">
        <v>96</v>
      </c>
      <c r="C35" s="109">
        <v>50000</v>
      </c>
      <c r="D35" s="65"/>
    </row>
    <row r="36" spans="1:4" s="88" customFormat="1" ht="15.65" customHeight="1">
      <c r="A36" s="71"/>
      <c r="B36" s="130" t="s">
        <v>97</v>
      </c>
      <c r="C36" s="109">
        <v>20000</v>
      </c>
      <c r="D36" s="65"/>
    </row>
    <row r="37" spans="1:4" s="88" customFormat="1" ht="15.65" customHeight="1">
      <c r="A37" s="71"/>
      <c r="B37" s="130" t="s">
        <v>98</v>
      </c>
      <c r="C37" s="109">
        <v>40000</v>
      </c>
      <c r="D37" s="65"/>
    </row>
    <row r="38" spans="1:4" s="88" customFormat="1" ht="15.65" customHeight="1">
      <c r="A38" s="78"/>
      <c r="B38" s="129" t="s">
        <v>99</v>
      </c>
      <c r="C38" s="109">
        <v>20000</v>
      </c>
      <c r="D38" s="65"/>
    </row>
    <row r="39" spans="1:4" s="150" customFormat="1" ht="18" customHeight="1">
      <c r="A39" s="155" t="s">
        <v>19</v>
      </c>
      <c r="B39" s="154"/>
      <c r="C39" s="153">
        <f>SUM(C40:C46)</f>
        <v>21700000</v>
      </c>
      <c r="D39" s="153"/>
    </row>
    <row r="40" spans="1:4" s="88" customFormat="1" ht="15.65" customHeight="1">
      <c r="A40" s="75"/>
      <c r="B40" s="127" t="s">
        <v>100</v>
      </c>
      <c r="C40" s="109">
        <v>12000000</v>
      </c>
      <c r="D40" s="65"/>
    </row>
    <row r="41" spans="1:4" s="88" customFormat="1" ht="15.65" customHeight="1">
      <c r="A41" s="63"/>
      <c r="B41" s="128" t="s">
        <v>101</v>
      </c>
      <c r="C41" s="109">
        <v>1200000</v>
      </c>
      <c r="D41" s="65"/>
    </row>
    <row r="42" spans="1:4" s="88" customFormat="1" ht="15.65" customHeight="1">
      <c r="A42" s="63"/>
      <c r="B42" s="128" t="s">
        <v>102</v>
      </c>
      <c r="C42" s="109">
        <v>3000000</v>
      </c>
      <c r="D42" s="65"/>
    </row>
    <row r="43" spans="1:4" s="88" customFormat="1" ht="15.65" customHeight="1">
      <c r="A43" s="63"/>
      <c r="B43" s="127" t="s">
        <v>103</v>
      </c>
      <c r="C43" s="109">
        <v>1500000</v>
      </c>
      <c r="D43" s="65"/>
    </row>
    <row r="44" spans="1:4" s="88" customFormat="1" ht="15.65" customHeight="1">
      <c r="A44" s="63"/>
      <c r="B44" s="127" t="s">
        <v>104</v>
      </c>
      <c r="C44" s="109">
        <v>2000000</v>
      </c>
      <c r="D44" s="65"/>
    </row>
    <row r="45" spans="1:4" s="88" customFormat="1" ht="15.65" customHeight="1">
      <c r="A45" s="63"/>
      <c r="B45" s="126" t="s">
        <v>105</v>
      </c>
      <c r="C45" s="109">
        <v>1000000</v>
      </c>
      <c r="D45" s="65"/>
    </row>
    <row r="46" spans="1:4" s="88" customFormat="1" ht="15.65" customHeight="1">
      <c r="A46" s="63"/>
      <c r="B46" s="126" t="s">
        <v>106</v>
      </c>
      <c r="C46" s="109">
        <v>1000000</v>
      </c>
      <c r="D46" s="65"/>
    </row>
    <row r="47" spans="1:4" s="150" customFormat="1" ht="18" customHeight="1">
      <c r="A47" s="125" t="s">
        <v>25</v>
      </c>
      <c r="B47" s="152"/>
      <c r="C47" s="151">
        <f>SUM(C49:C51)</f>
        <v>15500000</v>
      </c>
      <c r="D47" s="151"/>
    </row>
    <row r="48" spans="1:4" s="88" customFormat="1" ht="15.65" customHeight="1">
      <c r="A48" s="63"/>
      <c r="B48" s="81" t="s">
        <v>26</v>
      </c>
      <c r="C48" s="109"/>
      <c r="D48" s="65"/>
    </row>
    <row r="49" spans="1:9" s="88" customFormat="1" ht="15.65" customHeight="1">
      <c r="A49" s="63"/>
      <c r="B49" s="82" t="s">
        <v>27</v>
      </c>
      <c r="C49" s="109">
        <v>8500000</v>
      </c>
      <c r="D49" s="65"/>
    </row>
    <row r="50" spans="1:9" s="88" customFormat="1" ht="15.65" customHeight="1">
      <c r="A50" s="63"/>
      <c r="B50" s="82" t="s">
        <v>28</v>
      </c>
      <c r="C50" s="109">
        <v>6000000</v>
      </c>
      <c r="D50" s="65"/>
    </row>
    <row r="51" spans="1:9" s="88" customFormat="1" ht="15.65" customHeight="1" thickBot="1">
      <c r="A51" s="63"/>
      <c r="B51" s="82" t="s">
        <v>29</v>
      </c>
      <c r="C51" s="109">
        <v>1000000</v>
      </c>
      <c r="D51" s="65"/>
    </row>
    <row r="52" spans="1:9" s="88" customFormat="1" ht="18" customHeight="1" thickTop="1" thickBot="1">
      <c r="A52" s="201" t="s">
        <v>118</v>
      </c>
      <c r="B52" s="202"/>
      <c r="C52" s="66">
        <f>SUM(C7,C17,C21,C23,C39,C47)</f>
        <v>226790000</v>
      </c>
      <c r="D52" s="66"/>
      <c r="I52" s="149"/>
    </row>
    <row r="53" spans="1:9" ht="6.75" customHeight="1" thickTop="1"/>
    <row r="54" spans="1:9" ht="16.5" customHeight="1">
      <c r="A54" s="83" t="s">
        <v>117</v>
      </c>
      <c r="B54" s="83"/>
      <c r="C54" s="97"/>
      <c r="D54" s="97"/>
    </row>
    <row r="55" spans="1:9" s="61" customFormat="1" ht="18.75" customHeight="1">
      <c r="A55" s="83" t="s">
        <v>38</v>
      </c>
      <c r="B55" s="84"/>
      <c r="C55" s="85"/>
      <c r="D55" s="86"/>
      <c r="E55" s="87"/>
      <c r="F55" s="88"/>
      <c r="G55" s="88"/>
    </row>
    <row r="56" spans="1:9" ht="16.5" customHeight="1">
      <c r="A56" s="83" t="s">
        <v>39</v>
      </c>
      <c r="B56" s="83"/>
      <c r="C56" s="97"/>
      <c r="D56" s="97"/>
    </row>
    <row r="57" spans="1:9" ht="28.75" customHeight="1">
      <c r="A57" s="203" t="s">
        <v>115</v>
      </c>
      <c r="B57" s="203"/>
      <c r="C57" s="203"/>
      <c r="D57" s="203"/>
    </row>
    <row r="58" spans="1:9" ht="20.149999999999999" customHeight="1">
      <c r="A58" s="84"/>
      <c r="B58" s="83"/>
      <c r="C58" s="97"/>
      <c r="D58" s="97"/>
    </row>
  </sheetData>
  <mergeCells count="6">
    <mergeCell ref="A57:D57"/>
    <mergeCell ref="A4:D4"/>
    <mergeCell ref="A6:B6"/>
    <mergeCell ref="A52:B52"/>
    <mergeCell ref="A8:A9"/>
    <mergeCell ref="A10:A12"/>
  </mergeCells>
  <phoneticPr fontId="2"/>
  <conditionalFormatting sqref="A7:D7 A21:D21 A23:D23 A39:D39 A47:D47">
    <cfRule type="cellIs" dxfId="2" priority="3" stopIfTrue="1" operator="equal">
      <formula>0</formula>
    </cfRule>
  </conditionalFormatting>
  <conditionalFormatting sqref="A17:D17">
    <cfRule type="cellIs" dxfId="1" priority="1" stopIfTrue="1" operator="equal">
      <formula>0</formula>
    </cfRule>
  </conditionalFormatting>
  <conditionalFormatting sqref="C52:D52">
    <cfRule type="cellIs" dxfId="0"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様式10</vt:lpstr>
      <vt:lpstr>【様式10　作成例※必ず参照してください】</vt:lpstr>
      <vt:lpstr>様式11</vt:lpstr>
      <vt:lpstr>【様式11　作成例※必ず参照してください】</vt:lpstr>
      <vt:lpstr>'【様式10　作成例※必ず参照してください】'!Print_Area</vt:lpstr>
      <vt:lpstr>'【様式11　作成例※必ず参照してください】'!Print_Area</vt:lpstr>
      <vt:lpstr>様式10!Print_Area</vt:lpstr>
      <vt:lpstr>様式11!Print_Area</vt:lpstr>
    </vt:vector>
  </TitlesOfParts>
  <Company>区政情報課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a0002921</dc:creator>
  <cp:lastModifiedBy>松川　佳純</cp:lastModifiedBy>
  <cp:lastPrinted>2026-01-27T00:54:23Z</cp:lastPrinted>
  <dcterms:created xsi:type="dcterms:W3CDTF">2015-12-17T06:07:02Z</dcterms:created>
  <dcterms:modified xsi:type="dcterms:W3CDTF">2026-01-27T00:54:32Z</dcterms:modified>
</cp:coreProperties>
</file>