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R:\1700区議会事務局\0200区議会事務局\課外秘\03議会広報担当\05　ホームページ（動画配信、会議録検索、FACEBOOK、港区ホームページ含む）\06　システムアセスメント・プロポーザル\☆☆R07～区議会ホームページリニューアル(R9.4更新)\☆プロポーザル\②プロポーザル第1回選考委員会\09　募集要項（提案書書式含む）渡邊作成中\"/>
    </mc:Choice>
  </mc:AlternateContent>
  <xr:revisionPtr revIDLastSave="0" documentId="13_ncr:1_{7CD8A046-0AC5-4750-888A-B277E5EBEFF3}" xr6:coauthVersionLast="47" xr6:coauthVersionMax="47" xr10:uidLastSave="{00000000-0000-0000-0000-000000000000}"/>
  <bookViews>
    <workbookView xWindow="-110" yWindow="-110" windowWidth="19420" windowHeight="11500" xr2:uid="{00000000-000D-0000-FFFF-FFFF00000000}"/>
  </bookViews>
  <sheets>
    <sheet name="港区議会ホームページリニューアル業務委託概算見積書" sheetId="7"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3" i="7" l="1"/>
  <c r="F43" i="7"/>
  <c r="G43" i="7"/>
  <c r="H43" i="7"/>
  <c r="I43" i="7"/>
  <c r="J43" i="7"/>
  <c r="J39" i="7" l="1"/>
  <c r="I39" i="7"/>
  <c r="H39" i="7"/>
  <c r="G39" i="7"/>
  <c r="F39" i="7"/>
  <c r="E39" i="7"/>
  <c r="E29" i="7"/>
  <c r="E12" i="7"/>
  <c r="E44" i="7" l="1"/>
  <c r="E45" i="7"/>
  <c r="F45" i="7"/>
  <c r="G45" i="7"/>
  <c r="H45" i="7"/>
  <c r="I45" i="7"/>
  <c r="J45" i="7"/>
  <c r="G44" i="7"/>
  <c r="F44" i="7"/>
  <c r="H44" i="7"/>
  <c r="I44" i="7"/>
  <c r="J44" i="7"/>
</calcChain>
</file>

<file path=xl/sharedStrings.xml><?xml version="1.0" encoding="utf-8"?>
<sst xmlns="http://schemas.openxmlformats.org/spreadsheetml/2006/main" count="53" uniqueCount="53">
  <si>
    <t>項　　　目</t>
    <rPh sb="0" eb="1">
      <t>コウ</t>
    </rPh>
    <rPh sb="4" eb="5">
      <t>メ</t>
    </rPh>
    <phoneticPr fontId="2"/>
  </si>
  <si>
    <t>備考欄</t>
    <rPh sb="0" eb="2">
      <t>ビコウ</t>
    </rPh>
    <rPh sb="2" eb="3">
      <t>ラン</t>
    </rPh>
    <phoneticPr fontId="2"/>
  </si>
  <si>
    <t>令和８年度</t>
    <rPh sb="0" eb="2">
      <t>レイワ</t>
    </rPh>
    <rPh sb="3" eb="5">
      <t>ネンド</t>
    </rPh>
    <phoneticPr fontId="2"/>
  </si>
  <si>
    <t>令和９年度</t>
    <rPh sb="0" eb="2">
      <t>レイワ</t>
    </rPh>
    <rPh sb="3" eb="5">
      <t>ネンド</t>
    </rPh>
    <phoneticPr fontId="2"/>
  </si>
  <si>
    <t>Ⅱ</t>
    <phoneticPr fontId="2"/>
  </si>
  <si>
    <t>機器等導入経費 合計…①</t>
    <rPh sb="0" eb="2">
      <t>キキ</t>
    </rPh>
    <rPh sb="2" eb="3">
      <t>トウ</t>
    </rPh>
    <rPh sb="3" eb="5">
      <t>ドウニュウ</t>
    </rPh>
    <rPh sb="5" eb="7">
      <t>ケイヒ</t>
    </rPh>
    <phoneticPr fontId="2"/>
  </si>
  <si>
    <t>1　構築作業費</t>
    <rPh sb="2" eb="4">
      <t>コウチク</t>
    </rPh>
    <rPh sb="4" eb="6">
      <t>サギョウ</t>
    </rPh>
    <rPh sb="6" eb="7">
      <t>ヒ</t>
    </rPh>
    <phoneticPr fontId="2"/>
  </si>
  <si>
    <t>※単位：円（税抜）　※水色網掛け部分への記入をお願いします（記載された費用項目が不要な場合は備考欄にその旨記載してください。費用項目が不足する場合は追加して下さい。また備考欄は必要に応じてご記入ください）。</t>
    <rPh sb="11" eb="12">
      <t>ミズ</t>
    </rPh>
    <rPh sb="12" eb="13">
      <t>イロ</t>
    </rPh>
    <rPh sb="13" eb="15">
      <t>アミカ</t>
    </rPh>
    <rPh sb="16" eb="18">
      <t>ブブン</t>
    </rPh>
    <rPh sb="20" eb="22">
      <t>キニュウ</t>
    </rPh>
    <rPh sb="24" eb="25">
      <t>ネガ</t>
    </rPh>
    <rPh sb="30" eb="32">
      <t>キサイ</t>
    </rPh>
    <rPh sb="35" eb="37">
      <t>ヒヨウ</t>
    </rPh>
    <rPh sb="37" eb="39">
      <t>コウモク</t>
    </rPh>
    <rPh sb="40" eb="42">
      <t>フヨウ</t>
    </rPh>
    <rPh sb="43" eb="45">
      <t>バアイ</t>
    </rPh>
    <rPh sb="46" eb="48">
      <t>ビコウ</t>
    </rPh>
    <rPh sb="48" eb="49">
      <t>ラン</t>
    </rPh>
    <rPh sb="52" eb="53">
      <t>ムネ</t>
    </rPh>
    <rPh sb="53" eb="55">
      <t>キサイ</t>
    </rPh>
    <rPh sb="62" eb="64">
      <t>ヒヨウ</t>
    </rPh>
    <rPh sb="64" eb="66">
      <t>コウモク</t>
    </rPh>
    <rPh sb="67" eb="69">
      <t>フソク</t>
    </rPh>
    <rPh sb="71" eb="73">
      <t>バアイ</t>
    </rPh>
    <rPh sb="74" eb="76">
      <t>ツイカ</t>
    </rPh>
    <rPh sb="78" eb="79">
      <t>クダ</t>
    </rPh>
    <rPh sb="84" eb="86">
      <t>ビコウ</t>
    </rPh>
    <rPh sb="86" eb="87">
      <t>ラン</t>
    </rPh>
    <rPh sb="88" eb="90">
      <t>ヒツヨウ</t>
    </rPh>
    <rPh sb="91" eb="92">
      <t>オウ</t>
    </rPh>
    <rPh sb="95" eb="97">
      <t>キニュウ</t>
    </rPh>
    <phoneticPr fontId="2"/>
  </si>
  <si>
    <t>回線等経費 合計…④</t>
    <rPh sb="0" eb="2">
      <t>カイセン</t>
    </rPh>
    <rPh sb="2" eb="3">
      <t>トウ</t>
    </rPh>
    <rPh sb="3" eb="5">
      <t>ケイヒ</t>
    </rPh>
    <rPh sb="6" eb="8">
      <t>ゴウケイ</t>
    </rPh>
    <phoneticPr fontId="2"/>
  </si>
  <si>
    <t>導入初期作業費 合計…②</t>
    <rPh sb="0" eb="2">
      <t>ドウニュウ</t>
    </rPh>
    <rPh sb="2" eb="4">
      <t>ショキ</t>
    </rPh>
    <rPh sb="4" eb="6">
      <t>サギョウ</t>
    </rPh>
    <rPh sb="6" eb="7">
      <t>ヒ</t>
    </rPh>
    <phoneticPr fontId="2"/>
  </si>
  <si>
    <t>システム保守費 合計…③</t>
    <rPh sb="4" eb="6">
      <t>ホシュ</t>
    </rPh>
    <rPh sb="6" eb="7">
      <t>ヒ</t>
    </rPh>
    <phoneticPr fontId="2"/>
  </si>
  <si>
    <t>（1）回線使用料</t>
    <rPh sb="3" eb="5">
      <t>カイセン</t>
    </rPh>
    <rPh sb="5" eb="8">
      <t>シヨウリョウ</t>
    </rPh>
    <phoneticPr fontId="2"/>
  </si>
  <si>
    <t>事業者名</t>
    <rPh sb="0" eb="4">
      <t>ジギョウシャメイ</t>
    </rPh>
    <phoneticPr fontId="2"/>
  </si>
  <si>
    <t>令和10年度</t>
    <rPh sb="0" eb="2">
      <t>レイワ</t>
    </rPh>
    <rPh sb="4" eb="6">
      <t>ネンド</t>
    </rPh>
    <phoneticPr fontId="2"/>
  </si>
  <si>
    <t>注）必ず、内訳（工数）が分かる費用見積詳細内訳書を添付し、本見積書の項目と紐づけて記載してください。</t>
    <rPh sb="0" eb="1">
      <t>チュウ</t>
    </rPh>
    <rPh sb="2" eb="3">
      <t>カナラ</t>
    </rPh>
    <rPh sb="5" eb="7">
      <t>ウチワケ</t>
    </rPh>
    <rPh sb="8" eb="10">
      <t>コウスウ</t>
    </rPh>
    <rPh sb="12" eb="13">
      <t>ワ</t>
    </rPh>
    <rPh sb="15" eb="17">
      <t>ヒヨウ</t>
    </rPh>
    <rPh sb="17" eb="19">
      <t>ミツ</t>
    </rPh>
    <rPh sb="19" eb="21">
      <t>ショウサイ</t>
    </rPh>
    <rPh sb="21" eb="23">
      <t>ウチワケ</t>
    </rPh>
    <rPh sb="23" eb="24">
      <t>ショ</t>
    </rPh>
    <rPh sb="25" eb="27">
      <t>テンプ</t>
    </rPh>
    <rPh sb="29" eb="30">
      <t>ホン</t>
    </rPh>
    <rPh sb="30" eb="32">
      <t>ミツ</t>
    </rPh>
    <rPh sb="32" eb="33">
      <t>ショ</t>
    </rPh>
    <rPh sb="34" eb="36">
      <t>コウモク</t>
    </rPh>
    <rPh sb="37" eb="38">
      <t>ヒモ</t>
    </rPh>
    <rPh sb="41" eb="43">
      <t>キサイ</t>
    </rPh>
    <phoneticPr fontId="2"/>
  </si>
  <si>
    <t>（2）サービス利用料</t>
    <rPh sb="7" eb="10">
      <t>リヨウリョウ</t>
    </rPh>
    <phoneticPr fontId="2"/>
  </si>
  <si>
    <t>作業的経費</t>
    <rPh sb="0" eb="3">
      <t>サギョウテキ</t>
    </rPh>
    <rPh sb="3" eb="5">
      <t>ケイヒ</t>
    </rPh>
    <phoneticPr fontId="2"/>
  </si>
  <si>
    <t>　①プロジェクト管理費</t>
    <rPh sb="8" eb="10">
      <t>カンリ</t>
    </rPh>
    <rPh sb="10" eb="11">
      <t>ヒ</t>
    </rPh>
    <phoneticPr fontId="2"/>
  </si>
  <si>
    <t>Ⅰ　</t>
    <phoneticPr fontId="2"/>
  </si>
  <si>
    <t>令和11年度</t>
    <rPh sb="0" eb="2">
      <t>レイワ</t>
    </rPh>
    <rPh sb="4" eb="6">
      <t>ネンド</t>
    </rPh>
    <phoneticPr fontId="2"/>
  </si>
  <si>
    <t>3　通信関連経費</t>
    <rPh sb="2" eb="4">
      <t>ツウシン</t>
    </rPh>
    <rPh sb="4" eb="6">
      <t>カンレン</t>
    </rPh>
    <rPh sb="6" eb="8">
      <t>ケイヒ</t>
    </rPh>
    <phoneticPr fontId="2"/>
  </si>
  <si>
    <t>2　システム保守費</t>
    <rPh sb="6" eb="8">
      <t>ホシュ</t>
    </rPh>
    <rPh sb="8" eb="9">
      <t>ヒ</t>
    </rPh>
    <phoneticPr fontId="2"/>
  </si>
  <si>
    <t>2  ソフトウェア購入費</t>
    <phoneticPr fontId="2"/>
  </si>
  <si>
    <t>3　ハードウェア購入費</t>
    <phoneticPr fontId="2"/>
  </si>
  <si>
    <t>1　パッケージシステム購入費</t>
    <rPh sb="11" eb="13">
      <t>コウニュウ</t>
    </rPh>
    <rPh sb="13" eb="14">
      <t>ヒ</t>
    </rPh>
    <phoneticPr fontId="2"/>
  </si>
  <si>
    <t>　①新規ご提案内容</t>
    <rPh sb="2" eb="4">
      <t>シンキ</t>
    </rPh>
    <rPh sb="5" eb="7">
      <t>テイアン</t>
    </rPh>
    <rPh sb="7" eb="9">
      <t>ナイヨウ</t>
    </rPh>
    <phoneticPr fontId="2"/>
  </si>
  <si>
    <t>　</t>
    <phoneticPr fontId="2"/>
  </si>
  <si>
    <t>　②新規ご提案内容</t>
    <rPh sb="2" eb="4">
      <t>シンキ</t>
    </rPh>
    <rPh sb="5" eb="7">
      <t>テイアン</t>
    </rPh>
    <rPh sb="7" eb="9">
      <t>ナイヨウ</t>
    </rPh>
    <phoneticPr fontId="2"/>
  </si>
  <si>
    <t>　③新規ご提案内容</t>
    <rPh sb="2" eb="4">
      <t>シンキ</t>
    </rPh>
    <rPh sb="5" eb="7">
      <t>テイアン</t>
    </rPh>
    <rPh sb="7" eb="9">
      <t>ナイヨウ</t>
    </rPh>
    <phoneticPr fontId="2"/>
  </si>
  <si>
    <t>　④新規ご提案内容</t>
    <rPh sb="2" eb="4">
      <t>シンキ</t>
    </rPh>
    <rPh sb="5" eb="7">
      <t>テイアン</t>
    </rPh>
    <rPh sb="7" eb="9">
      <t>ナイヨウ</t>
    </rPh>
    <phoneticPr fontId="2"/>
  </si>
  <si>
    <t>　⑤新規ご提案内容</t>
    <rPh sb="2" eb="4">
      <t>シンキ</t>
    </rPh>
    <rPh sb="5" eb="7">
      <t>テイアン</t>
    </rPh>
    <rPh sb="7" eb="9">
      <t>ナイヨウ</t>
    </rPh>
    <phoneticPr fontId="2"/>
  </si>
  <si>
    <t>　②サイト設計費</t>
    <rPh sb="5" eb="7">
      <t>セッケイ</t>
    </rPh>
    <rPh sb="7" eb="8">
      <t>ヒ</t>
    </rPh>
    <phoneticPr fontId="2"/>
  </si>
  <si>
    <t>　③サイトデザイン・コーティング費</t>
    <rPh sb="16" eb="17">
      <t>ヒ</t>
    </rPh>
    <phoneticPr fontId="2"/>
  </si>
  <si>
    <t>(１)サイト設計・構築費</t>
    <rPh sb="6" eb="8">
      <t>セッケイ</t>
    </rPh>
    <rPh sb="9" eb="11">
      <t>コウチク</t>
    </rPh>
    <rPh sb="11" eb="12">
      <t>ヒ</t>
    </rPh>
    <phoneticPr fontId="2"/>
  </si>
  <si>
    <t>(２)サーバー環境設定費</t>
    <rPh sb="7" eb="9">
      <t>カンキョウ</t>
    </rPh>
    <rPh sb="9" eb="11">
      <t>セッテイ</t>
    </rPh>
    <rPh sb="11" eb="12">
      <t>ヒ</t>
    </rPh>
    <phoneticPr fontId="2"/>
  </si>
  <si>
    <t>(３)外部サービス連携費</t>
    <rPh sb="3" eb="5">
      <t>ガイブ</t>
    </rPh>
    <rPh sb="9" eb="11">
      <t>レンケイ</t>
    </rPh>
    <rPh sb="11" eb="12">
      <t>ヒ</t>
    </rPh>
    <phoneticPr fontId="2"/>
  </si>
  <si>
    <t>(４)コンテンツデータ移行費</t>
    <rPh sb="11" eb="13">
      <t>イコウ</t>
    </rPh>
    <rPh sb="13" eb="14">
      <t>ヒ</t>
    </rPh>
    <phoneticPr fontId="2"/>
  </si>
  <si>
    <t>(５)マニュアル作成、研修費</t>
    <rPh sb="8" eb="10">
      <t>サクセイ</t>
    </rPh>
    <rPh sb="13" eb="14">
      <t>ヒ</t>
    </rPh>
    <phoneticPr fontId="2"/>
  </si>
  <si>
    <t>(６)新規提案</t>
    <rPh sb="3" eb="5">
      <t>シンキ</t>
    </rPh>
    <rPh sb="5" eb="7">
      <t>テイアン</t>
    </rPh>
    <phoneticPr fontId="2"/>
  </si>
  <si>
    <t>(１)パッケージシステム保守費</t>
    <rPh sb="12" eb="14">
      <t>ホシュ</t>
    </rPh>
    <rPh sb="14" eb="15">
      <t>ヒ</t>
    </rPh>
    <phoneticPr fontId="2"/>
  </si>
  <si>
    <t>(４)ホームページ運営委託費</t>
    <rPh sb="11" eb="13">
      <t>イタク</t>
    </rPh>
    <phoneticPr fontId="2"/>
  </si>
  <si>
    <t>　①新規ご提案内容</t>
    <phoneticPr fontId="2"/>
  </si>
  <si>
    <t>　③新規ご提案内容</t>
    <phoneticPr fontId="2"/>
  </si>
  <si>
    <t>(５)新規提案</t>
    <rPh sb="3" eb="5">
      <t>シンキ</t>
    </rPh>
    <rPh sb="5" eb="7">
      <t>テイアン</t>
    </rPh>
    <phoneticPr fontId="2"/>
  </si>
  <si>
    <t>(２)ソフトウェア保守費</t>
    <phoneticPr fontId="2"/>
  </si>
  <si>
    <t>(３)ハードウェア保守費</t>
    <phoneticPr fontId="2"/>
  </si>
  <si>
    <r>
      <t>　</t>
    </r>
    <r>
      <rPr>
        <sz val="11"/>
        <color rgb="FFFF0000"/>
        <rFont val="BIZ UDゴシック"/>
        <family val="3"/>
        <charset val="128"/>
      </rPr>
      <t>②新規ご提案内容</t>
    </r>
    <phoneticPr fontId="2"/>
  </si>
  <si>
    <t>総　　　計　（①+②+③）</t>
    <rPh sb="0" eb="1">
      <t>フサ</t>
    </rPh>
    <rPh sb="4" eb="5">
      <t>ケイ</t>
    </rPh>
    <phoneticPr fontId="2"/>
  </si>
  <si>
    <t>合計（②+③）※機器等導入経費除く</t>
    <rPh sb="0" eb="2">
      <t>ゴウケイ</t>
    </rPh>
    <rPh sb="8" eb="10">
      <t>キキ</t>
    </rPh>
    <rPh sb="10" eb="11">
      <t>トウ</t>
    </rPh>
    <rPh sb="11" eb="13">
      <t>ドウニュウ</t>
    </rPh>
    <rPh sb="13" eb="15">
      <t>ケイヒ</t>
    </rPh>
    <rPh sb="15" eb="16">
      <t>ノゾ</t>
    </rPh>
    <phoneticPr fontId="2"/>
  </si>
  <si>
    <t>令和12年度</t>
    <rPh sb="0" eb="2">
      <t>レイワ</t>
    </rPh>
    <rPh sb="4" eb="6">
      <t>ネンド</t>
    </rPh>
    <phoneticPr fontId="2"/>
  </si>
  <si>
    <t>令和13年度</t>
    <rPh sb="0" eb="2">
      <t>レイワ</t>
    </rPh>
    <rPh sb="4" eb="6">
      <t>ネンド</t>
    </rPh>
    <phoneticPr fontId="2"/>
  </si>
  <si>
    <t>機器等導入経費（令和８年度中の調達を予定）</t>
    <rPh sb="0" eb="2">
      <t>キキ</t>
    </rPh>
    <rPh sb="2" eb="3">
      <t>トウ</t>
    </rPh>
    <rPh sb="3" eb="5">
      <t>ドウニュウ</t>
    </rPh>
    <rPh sb="5" eb="7">
      <t>ケイヒ</t>
    </rPh>
    <rPh sb="8" eb="10">
      <t>レイワ</t>
    </rPh>
    <rPh sb="11" eb="13">
      <t>ネンド</t>
    </rPh>
    <rPh sb="13" eb="14">
      <t>チュウ</t>
    </rPh>
    <rPh sb="15" eb="17">
      <t>チョウタツ</t>
    </rPh>
    <rPh sb="18" eb="20">
      <t>ヨテイ</t>
    </rPh>
    <phoneticPr fontId="2"/>
  </si>
  <si>
    <t>港区議会ホームページリニューアル業務委託概算見積書</t>
    <rPh sb="0" eb="2">
      <t>ミナトク</t>
    </rPh>
    <rPh sb="2" eb="4">
      <t>ギカイ</t>
    </rPh>
    <rPh sb="16" eb="20">
      <t>ギョウムイタク</t>
    </rPh>
    <rPh sb="20" eb="22">
      <t>ガイサン</t>
    </rPh>
    <rPh sb="22" eb="25">
      <t>ミツモリショ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</si>
</sst>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quot;¥&quot;#,##0_);[Red]\(&quot;¥&quot;#,##0\)"/>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11"/>
      <name val="BIZ UDゴシック"/>
      <family val="3"/>
      <charset val="128"/>
    </font>
    <font>
      <sz val="14"/>
      <name val="BIZ UDゴシック"/>
      <family val="3"/>
      <charset val="128"/>
    </font>
    <font>
      <b/>
      <sz val="14"/>
      <name val="BIZ UDゴシック"/>
      <family val="3"/>
      <charset val="128"/>
    </font>
    <font>
      <b/>
      <sz val="11"/>
      <color theme="0"/>
      <name val="BIZ UDゴシック"/>
      <family val="3"/>
      <charset val="128"/>
    </font>
    <font>
      <b/>
      <sz val="12"/>
      <color theme="0"/>
      <name val="BIZ UDゴシック"/>
      <family val="3"/>
      <charset val="128"/>
    </font>
    <font>
      <b/>
      <sz val="11"/>
      <name val="BIZ UDゴシック"/>
      <family val="3"/>
      <charset val="128"/>
    </font>
    <font>
      <i/>
      <sz val="11"/>
      <name val="BIZ UDゴシック"/>
      <family val="3"/>
      <charset val="128"/>
    </font>
    <font>
      <sz val="18"/>
      <name val="BIZ UDゴシック"/>
      <family val="3"/>
      <charset val="128"/>
    </font>
    <font>
      <sz val="11"/>
      <color rgb="FFFF0000"/>
      <name val="BIZ UD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3"/>
        <bgColor indexed="64"/>
      </patternFill>
    </fill>
    <fill>
      <patternFill patternType="solid">
        <fgColor theme="4" tint="0.59999389629810485"/>
        <bgColor indexed="64"/>
      </patternFill>
    </fill>
    <fill>
      <patternFill patternType="solid">
        <fgColor rgb="FFBFBFBF"/>
        <bgColor indexed="64"/>
      </patternFill>
    </fill>
  </fills>
  <borders count="46">
    <border>
      <left/>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diagonal/>
    </border>
    <border>
      <left/>
      <right style="medium">
        <color indexed="64"/>
      </right>
      <top/>
      <bottom style="thin">
        <color indexed="64"/>
      </bottom>
      <diagonal/>
    </border>
    <border>
      <left style="medium">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4" fillId="0" borderId="0" xfId="0" applyFont="1">
      <alignment vertical="center"/>
    </xf>
    <xf numFmtId="0" fontId="5" fillId="0" borderId="0" xfId="0" applyFont="1">
      <alignment vertical="center"/>
    </xf>
    <xf numFmtId="38" fontId="3" fillId="5" borderId="8" xfId="1" applyFont="1" applyFill="1" applyBorder="1" applyAlignment="1">
      <alignment horizontal="center" vertical="center" wrapText="1"/>
    </xf>
    <xf numFmtId="38" fontId="3" fillId="0" borderId="0" xfId="1" applyFont="1" applyFill="1" applyBorder="1" applyAlignment="1">
      <alignment horizontal="center" vertical="center" wrapText="1"/>
    </xf>
    <xf numFmtId="0" fontId="6" fillId="4" borderId="16" xfId="0" applyFont="1" applyFill="1" applyBorder="1" applyAlignment="1">
      <alignment horizontal="center" vertical="center"/>
    </xf>
    <xf numFmtId="0" fontId="3" fillId="0" borderId="0" xfId="0" applyFont="1" applyAlignment="1">
      <alignment horizontal="center" vertical="center"/>
    </xf>
    <xf numFmtId="0" fontId="3" fillId="0" borderId="17" xfId="0" applyFont="1" applyBorder="1">
      <alignment vertical="center"/>
    </xf>
    <xf numFmtId="0" fontId="3" fillId="0" borderId="4" xfId="0" applyFont="1" applyBorder="1">
      <alignment vertical="center"/>
    </xf>
    <xf numFmtId="0" fontId="3" fillId="0" borderId="18" xfId="0" applyFont="1" applyBorder="1">
      <alignment vertical="center"/>
    </xf>
    <xf numFmtId="0" fontId="3" fillId="0" borderId="2" xfId="0" applyFont="1" applyBorder="1">
      <alignment vertical="center"/>
    </xf>
    <xf numFmtId="38" fontId="3" fillId="5" borderId="10" xfId="1" applyFont="1" applyFill="1" applyBorder="1" applyAlignment="1">
      <alignment horizontal="right" vertical="center" wrapText="1"/>
    </xf>
    <xf numFmtId="0" fontId="8" fillId="0" borderId="14" xfId="0" applyFont="1" applyBorder="1">
      <alignment vertical="center"/>
    </xf>
    <xf numFmtId="0" fontId="3" fillId="2" borderId="12" xfId="0" applyFont="1" applyFill="1" applyBorder="1" applyAlignment="1">
      <alignment vertical="center" wrapText="1"/>
    </xf>
    <xf numFmtId="0" fontId="3" fillId="0" borderId="3" xfId="0" applyFont="1" applyBorder="1">
      <alignment vertical="center"/>
    </xf>
    <xf numFmtId="49" fontId="3" fillId="0" borderId="4" xfId="0" applyNumberFormat="1" applyFont="1" applyBorder="1">
      <alignment vertical="center"/>
    </xf>
    <xf numFmtId="49" fontId="3" fillId="0" borderId="1" xfId="0" applyNumberFormat="1" applyFont="1" applyBorder="1">
      <alignment vertical="center"/>
    </xf>
    <xf numFmtId="38" fontId="3" fillId="5" borderId="10" xfId="1" applyFont="1" applyFill="1" applyBorder="1" applyAlignment="1">
      <alignment horizontal="right" vertical="center"/>
    </xf>
    <xf numFmtId="0" fontId="3" fillId="0" borderId="5" xfId="0" applyFont="1" applyBorder="1">
      <alignment vertical="center"/>
    </xf>
    <xf numFmtId="0" fontId="8" fillId="0" borderId="6" xfId="0" applyFont="1" applyBorder="1">
      <alignment vertical="center"/>
    </xf>
    <xf numFmtId="0" fontId="3" fillId="2" borderId="11" xfId="0" applyFont="1" applyFill="1" applyBorder="1" applyAlignment="1">
      <alignment vertical="center" wrapText="1"/>
    </xf>
    <xf numFmtId="38" fontId="3" fillId="2" borderId="13" xfId="1" applyFont="1" applyFill="1" applyBorder="1" applyAlignment="1">
      <alignment horizontal="right" vertical="center"/>
    </xf>
    <xf numFmtId="176" fontId="3" fillId="0" borderId="0" xfId="0" applyNumberFormat="1" applyFont="1">
      <alignment vertical="center"/>
    </xf>
    <xf numFmtId="176" fontId="5" fillId="0" borderId="0" xfId="0" applyNumberFormat="1" applyFont="1">
      <alignment vertical="center"/>
    </xf>
    <xf numFmtId="176" fontId="4" fillId="0" borderId="8" xfId="0" applyNumberFormat="1" applyFont="1" applyBorder="1" applyAlignment="1">
      <alignment horizontal="center" vertical="center"/>
    </xf>
    <xf numFmtId="176" fontId="4" fillId="0" borderId="0" xfId="0" applyNumberFormat="1" applyFont="1" applyAlignment="1">
      <alignment horizontal="center" vertical="center"/>
    </xf>
    <xf numFmtId="176" fontId="7" fillId="4" borderId="15" xfId="0" applyNumberFormat="1" applyFont="1" applyFill="1" applyBorder="1" applyAlignment="1">
      <alignment horizontal="center" vertical="center"/>
    </xf>
    <xf numFmtId="176" fontId="3" fillId="3" borderId="18" xfId="2" applyNumberFormat="1" applyFont="1" applyFill="1" applyBorder="1" applyAlignment="1">
      <alignment vertical="center"/>
    </xf>
    <xf numFmtId="176" fontId="3" fillId="5" borderId="8" xfId="2" applyNumberFormat="1" applyFont="1" applyFill="1" applyBorder="1" applyAlignment="1">
      <alignment vertical="center"/>
    </xf>
    <xf numFmtId="176" fontId="3" fillId="3" borderId="8" xfId="2" applyNumberFormat="1" applyFont="1" applyFill="1" applyBorder="1" applyAlignment="1">
      <alignment vertical="center"/>
    </xf>
    <xf numFmtId="176" fontId="3" fillId="0" borderId="7" xfId="0" applyNumberFormat="1" applyFont="1" applyBorder="1">
      <alignment vertical="center"/>
    </xf>
    <xf numFmtId="176" fontId="3" fillId="5" borderId="8" xfId="1" applyNumberFormat="1" applyFont="1" applyFill="1" applyBorder="1" applyAlignment="1">
      <alignment horizontal="right" vertical="center"/>
    </xf>
    <xf numFmtId="176" fontId="3" fillId="5" borderId="18" xfId="1" applyNumberFormat="1" applyFont="1" applyFill="1" applyBorder="1" applyAlignment="1">
      <alignment horizontal="right" vertical="center"/>
    </xf>
    <xf numFmtId="176" fontId="9" fillId="0" borderId="9" xfId="1" applyNumberFormat="1" applyFont="1" applyBorder="1" applyAlignment="1">
      <alignment horizontal="right" vertical="center"/>
    </xf>
    <xf numFmtId="0" fontId="10" fillId="0" borderId="0" xfId="0" applyFont="1">
      <alignment vertical="center"/>
    </xf>
    <xf numFmtId="38" fontId="3" fillId="5" borderId="8" xfId="1" applyFont="1" applyFill="1" applyBorder="1" applyAlignment="1">
      <alignment horizontal="right" vertical="center" wrapText="1"/>
    </xf>
    <xf numFmtId="0" fontId="3" fillId="2" borderId="8" xfId="0" applyFont="1" applyFill="1" applyBorder="1" applyAlignment="1">
      <alignment vertical="center" wrapText="1"/>
    </xf>
    <xf numFmtId="0" fontId="3" fillId="0" borderId="8" xfId="0" applyFont="1" applyBorder="1">
      <alignment vertical="center"/>
    </xf>
    <xf numFmtId="0" fontId="3" fillId="0" borderId="30" xfId="0" applyFont="1" applyBorder="1">
      <alignment vertical="center"/>
    </xf>
    <xf numFmtId="0" fontId="3" fillId="0" borderId="29" xfId="0" applyFont="1" applyBorder="1">
      <alignment vertical="center"/>
    </xf>
    <xf numFmtId="0" fontId="3" fillId="0" borderId="1" xfId="0" applyFont="1" applyBorder="1">
      <alignment vertical="center"/>
    </xf>
    <xf numFmtId="0" fontId="3" fillId="0" borderId="31" xfId="0" applyFont="1" applyBorder="1">
      <alignment vertical="center"/>
    </xf>
    <xf numFmtId="0" fontId="3" fillId="0" borderId="34" xfId="0" applyFont="1" applyBorder="1">
      <alignment vertical="center"/>
    </xf>
    <xf numFmtId="0" fontId="3" fillId="0" borderId="36" xfId="0" applyFont="1" applyBorder="1">
      <alignment vertical="center"/>
    </xf>
    <xf numFmtId="0" fontId="3" fillId="0" borderId="35" xfId="0" applyFont="1" applyBorder="1">
      <alignment vertical="center"/>
    </xf>
    <xf numFmtId="176" fontId="3" fillId="3" borderId="25" xfId="0" applyNumberFormat="1" applyFont="1" applyFill="1" applyBorder="1">
      <alignment vertical="center"/>
    </xf>
    <xf numFmtId="176" fontId="3" fillId="3" borderId="0" xfId="0" applyNumberFormat="1" applyFont="1" applyFill="1">
      <alignment vertical="center"/>
    </xf>
    <xf numFmtId="0" fontId="3" fillId="3" borderId="33" xfId="0" applyFont="1" applyFill="1" applyBorder="1">
      <alignment vertical="center"/>
    </xf>
    <xf numFmtId="0" fontId="3" fillId="3" borderId="32" xfId="0" applyFont="1" applyFill="1" applyBorder="1">
      <alignment vertical="center"/>
    </xf>
    <xf numFmtId="0" fontId="3" fillId="3" borderId="37" xfId="0" applyFont="1" applyFill="1" applyBorder="1">
      <alignment vertical="center"/>
    </xf>
    <xf numFmtId="0" fontId="3" fillId="3" borderId="26" xfId="0" applyFont="1" applyFill="1" applyBorder="1">
      <alignment vertical="center"/>
    </xf>
    <xf numFmtId="176" fontId="9" fillId="0" borderId="39" xfId="1" applyNumberFormat="1" applyFont="1" applyBorder="1" applyAlignment="1">
      <alignment horizontal="right" vertical="center"/>
    </xf>
    <xf numFmtId="0" fontId="3" fillId="2" borderId="40" xfId="0" applyFont="1" applyFill="1" applyBorder="1" applyAlignment="1">
      <alignment vertical="center" wrapText="1"/>
    </xf>
    <xf numFmtId="176" fontId="3" fillId="3" borderId="18" xfId="0" applyNumberFormat="1" applyFont="1" applyFill="1" applyBorder="1">
      <alignment vertical="center"/>
    </xf>
    <xf numFmtId="176" fontId="3" fillId="3" borderId="2" xfId="0" applyNumberFormat="1" applyFont="1" applyFill="1" applyBorder="1">
      <alignment vertical="center"/>
    </xf>
    <xf numFmtId="0" fontId="3" fillId="3" borderId="41" xfId="0" applyFont="1" applyFill="1" applyBorder="1">
      <alignment vertical="center"/>
    </xf>
    <xf numFmtId="176" fontId="3" fillId="0" borderId="8" xfId="2" applyNumberFormat="1" applyFont="1" applyFill="1" applyBorder="1" applyAlignment="1">
      <alignment vertical="center"/>
    </xf>
    <xf numFmtId="176" fontId="3" fillId="0" borderId="42" xfId="2" applyNumberFormat="1" applyFont="1" applyFill="1" applyBorder="1" applyAlignment="1">
      <alignment vertical="center"/>
    </xf>
    <xf numFmtId="38" fontId="3" fillId="5" borderId="18" xfId="1" applyFont="1" applyFill="1" applyBorder="1" applyAlignment="1">
      <alignment horizontal="right" vertical="center" wrapText="1"/>
    </xf>
    <xf numFmtId="0" fontId="3" fillId="0" borderId="2" xfId="0" applyFont="1" applyBorder="1" applyAlignment="1">
      <alignment horizontal="left" vertical="center"/>
    </xf>
    <xf numFmtId="0" fontId="11" fillId="0" borderId="2" xfId="0" applyFont="1" applyBorder="1">
      <alignment vertical="center"/>
    </xf>
    <xf numFmtId="176" fontId="3" fillId="6" borderId="8" xfId="2" applyNumberFormat="1" applyFont="1" applyFill="1" applyBorder="1" applyAlignment="1">
      <alignment vertical="center"/>
    </xf>
    <xf numFmtId="0" fontId="3" fillId="0" borderId="18" xfId="0" applyFont="1" applyBorder="1" applyAlignment="1">
      <alignment horizontal="left" vertical="center"/>
    </xf>
    <xf numFmtId="0" fontId="3" fillId="0" borderId="43" xfId="0" applyFont="1" applyBorder="1" applyAlignment="1">
      <alignment horizontal="left" vertical="center"/>
    </xf>
    <xf numFmtId="0" fontId="3" fillId="0" borderId="18" xfId="0" applyFont="1" applyBorder="1">
      <alignment vertical="center"/>
    </xf>
    <xf numFmtId="0" fontId="3" fillId="0" borderId="43" xfId="0" applyFont="1" applyBorder="1">
      <alignment vertical="center"/>
    </xf>
    <xf numFmtId="0" fontId="11" fillId="0" borderId="18" xfId="0" applyFont="1" applyBorder="1" applyAlignment="1">
      <alignment horizontal="left" vertical="center"/>
    </xf>
    <xf numFmtId="0" fontId="6" fillId="4" borderId="22" xfId="0" applyFont="1" applyFill="1" applyBorder="1" applyAlignment="1">
      <alignment horizontal="center" vertical="center"/>
    </xf>
    <xf numFmtId="0" fontId="6" fillId="4" borderId="23" xfId="0" applyFont="1" applyFill="1" applyBorder="1" applyAlignment="1">
      <alignment horizontal="center" vertical="center"/>
    </xf>
    <xf numFmtId="0" fontId="6" fillId="4" borderId="24" xfId="0" applyFont="1" applyFill="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3" borderId="25" xfId="0" applyFont="1" applyFill="1" applyBorder="1">
      <alignment vertical="center"/>
    </xf>
    <xf numFmtId="0" fontId="3" fillId="3" borderId="0" xfId="0" applyFont="1" applyFill="1">
      <alignment vertical="center"/>
    </xf>
    <xf numFmtId="0" fontId="3" fillId="3" borderId="26" xfId="0" applyFont="1" applyFill="1" applyBorder="1">
      <alignment vertical="center"/>
    </xf>
    <xf numFmtId="0" fontId="3" fillId="0" borderId="20" xfId="0" applyFont="1" applyBorder="1" applyAlignment="1">
      <alignment horizontal="right" vertical="center"/>
    </xf>
    <xf numFmtId="0" fontId="3" fillId="0" borderId="21" xfId="0" applyFont="1" applyBorder="1" applyAlignment="1">
      <alignment horizontal="right" vertical="center"/>
    </xf>
    <xf numFmtId="0" fontId="3" fillId="0" borderId="19" xfId="0" applyFont="1" applyBorder="1" applyAlignment="1">
      <alignment horizontal="right" vertical="center"/>
    </xf>
    <xf numFmtId="0" fontId="3" fillId="6" borderId="25" xfId="0" applyFont="1" applyFill="1" applyBorder="1">
      <alignment vertical="center"/>
    </xf>
    <xf numFmtId="0" fontId="3" fillId="6" borderId="0" xfId="0" applyFont="1" applyFill="1">
      <alignment vertical="center"/>
    </xf>
    <xf numFmtId="0" fontId="3" fillId="6" borderId="26" xfId="0" applyFont="1" applyFill="1" applyBorder="1">
      <alignment vertical="center"/>
    </xf>
    <xf numFmtId="0" fontId="3" fillId="2" borderId="44" xfId="0" applyFont="1" applyFill="1" applyBorder="1">
      <alignment vertical="center"/>
    </xf>
    <xf numFmtId="0" fontId="3" fillId="2" borderId="30" xfId="0" applyFont="1" applyFill="1" applyBorder="1">
      <alignment vertical="center"/>
    </xf>
    <xf numFmtId="0" fontId="3" fillId="2" borderId="45" xfId="0" applyFont="1" applyFill="1" applyBorder="1">
      <alignment vertical="center"/>
    </xf>
    <xf numFmtId="0" fontId="3" fillId="0" borderId="38" xfId="0" applyFont="1" applyBorder="1" applyAlignment="1">
      <alignment horizontal="center" vertical="center"/>
    </xf>
    <xf numFmtId="0" fontId="3" fillId="0" borderId="30" xfId="0" applyFont="1" applyBorder="1" applyAlignment="1">
      <alignment horizontal="center" vertical="center"/>
    </xf>
    <xf numFmtId="0" fontId="3" fillId="0" borderId="29" xfId="0" applyFont="1" applyBorder="1" applyAlignment="1">
      <alignment horizontal="center" vertical="center"/>
    </xf>
  </cellXfs>
  <cellStyles count="3">
    <cellStyle name="桁区切り" xfId="1" builtinId="6"/>
    <cellStyle name="通貨" xfId="2" builtinId="7"/>
    <cellStyle name="標準" xfId="0" builtinId="0"/>
  </cellStyles>
  <dxfs count="0"/>
  <tableStyles count="0" defaultTableStyle="TableStyleMedium9" defaultPivotStyle="PivotStyleLight16"/>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10</xdr:col>
      <xdr:colOff>1819275</xdr:colOff>
      <xdr:row>0</xdr:row>
      <xdr:rowOff>104775</xdr:rowOff>
    </xdr:from>
    <xdr:ext cx="695319" cy="275717"/>
    <xdr:sp macro="" textlink="">
      <xdr:nvSpPr>
        <xdr:cNvPr id="2" name="テキスト ボックス 1">
          <a:extLst>
            <a:ext uri="{FF2B5EF4-FFF2-40B4-BE49-F238E27FC236}">
              <a16:creationId xmlns:a16="http://schemas.microsoft.com/office/drawing/2014/main" id="{C1C65F8A-0084-4406-B101-DB09BEC78C00}"/>
            </a:ext>
          </a:extLst>
        </xdr:cNvPr>
        <xdr:cNvSpPr txBox="1"/>
      </xdr:nvSpPr>
      <xdr:spPr>
        <a:xfrm>
          <a:off x="14001750" y="104775"/>
          <a:ext cx="69531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様式</a:t>
          </a:r>
          <a:r>
            <a:rPr kumimoji="1" lang="en-US" altLang="ja-JP" sz="1100"/>
            <a:t>12)</a:t>
          </a:r>
          <a:endParaRPr kumimoji="1" lang="ja-JP" alt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7"/>
  <sheetViews>
    <sheetView showGridLines="0" tabSelected="1" view="pageBreakPreview" topLeftCell="A8" zoomScale="80" zoomScaleNormal="86" zoomScaleSheetLayoutView="80" workbookViewId="0">
      <selection activeCell="D10" sqref="D10"/>
    </sheetView>
  </sheetViews>
  <sheetFormatPr defaultColWidth="9" defaultRowHeight="13" x14ac:dyDescent="0.2"/>
  <cols>
    <col min="1" max="3" width="3.453125" style="1" customWidth="1"/>
    <col min="4" max="4" width="61.453125" style="1" customWidth="1"/>
    <col min="5" max="10" width="17.6328125" style="24" customWidth="1"/>
    <col min="11" max="11" width="37.90625" style="1" customWidth="1"/>
    <col min="12" max="16384" width="9" style="1"/>
  </cols>
  <sheetData>
    <row r="1" spans="1:11" x14ac:dyDescent="0.2">
      <c r="K1" s="2"/>
    </row>
    <row r="4" spans="1:11" ht="18.75" customHeight="1" x14ac:dyDescent="0.2">
      <c r="A4" s="36" t="s">
        <v>52</v>
      </c>
      <c r="B4" s="4"/>
      <c r="C4" s="4"/>
      <c r="D4" s="4"/>
      <c r="E4" s="25"/>
      <c r="I4" s="27"/>
      <c r="J4" s="26" t="s">
        <v>12</v>
      </c>
      <c r="K4" s="5"/>
    </row>
    <row r="5" spans="1:11" ht="18.75" customHeight="1" x14ac:dyDescent="0.2">
      <c r="A5" s="3"/>
      <c r="B5" s="4"/>
      <c r="C5" s="4"/>
      <c r="D5" s="4"/>
      <c r="E5" s="25"/>
      <c r="I5" s="27"/>
      <c r="J5" s="27"/>
      <c r="K5" s="6"/>
    </row>
    <row r="6" spans="1:11" ht="16.5" thickBot="1" x14ac:dyDescent="0.25">
      <c r="A6" s="1" t="s">
        <v>7</v>
      </c>
      <c r="B6" s="3"/>
      <c r="C6" s="3"/>
    </row>
    <row r="7" spans="1:11" s="8" customFormat="1" ht="18.75" customHeight="1" thickBot="1" x14ac:dyDescent="0.25">
      <c r="A7" s="69" t="s">
        <v>0</v>
      </c>
      <c r="B7" s="70"/>
      <c r="C7" s="70"/>
      <c r="D7" s="71"/>
      <c r="E7" s="28" t="s">
        <v>2</v>
      </c>
      <c r="F7" s="28" t="s">
        <v>3</v>
      </c>
      <c r="G7" s="28" t="s">
        <v>13</v>
      </c>
      <c r="H7" s="28" t="s">
        <v>19</v>
      </c>
      <c r="I7" s="28" t="s">
        <v>49</v>
      </c>
      <c r="J7" s="28" t="s">
        <v>50</v>
      </c>
      <c r="K7" s="7" t="s">
        <v>1</v>
      </c>
    </row>
    <row r="8" spans="1:11" ht="26.4" customHeight="1" thickTop="1" x14ac:dyDescent="0.2">
      <c r="A8" s="9" t="s">
        <v>18</v>
      </c>
      <c r="B8" s="1" t="s">
        <v>51</v>
      </c>
      <c r="E8" s="74"/>
      <c r="F8" s="75"/>
      <c r="G8" s="75"/>
      <c r="H8" s="75"/>
      <c r="I8" s="75"/>
      <c r="J8" s="75"/>
      <c r="K8" s="76"/>
    </row>
    <row r="9" spans="1:11" ht="26.4" customHeight="1" x14ac:dyDescent="0.2">
      <c r="A9" s="10"/>
      <c r="B9" s="11" t="s">
        <v>24</v>
      </c>
      <c r="C9" s="12"/>
      <c r="D9" s="12"/>
      <c r="E9" s="30"/>
      <c r="F9" s="31"/>
      <c r="G9" s="31"/>
      <c r="H9" s="31"/>
      <c r="I9" s="31"/>
      <c r="J9" s="29"/>
      <c r="K9" s="13"/>
    </row>
    <row r="10" spans="1:11" ht="26.4" customHeight="1" x14ac:dyDescent="0.2">
      <c r="A10" s="9"/>
      <c r="B10" s="11" t="s">
        <v>22</v>
      </c>
      <c r="C10" s="16"/>
      <c r="D10" s="16"/>
      <c r="E10" s="30"/>
      <c r="F10" s="31"/>
      <c r="G10" s="31"/>
      <c r="H10" s="31"/>
      <c r="I10" s="31"/>
      <c r="J10" s="29"/>
      <c r="K10" s="60"/>
    </row>
    <row r="11" spans="1:11" ht="26.4" customHeight="1" x14ac:dyDescent="0.2">
      <c r="A11" s="9"/>
      <c r="B11" s="11" t="s">
        <v>23</v>
      </c>
      <c r="C11" s="16"/>
      <c r="D11" s="16"/>
      <c r="E11" s="30"/>
      <c r="F11" s="31"/>
      <c r="G11" s="31"/>
      <c r="H11" s="31"/>
      <c r="I11" s="31"/>
      <c r="J11" s="31"/>
      <c r="K11" s="37"/>
    </row>
    <row r="12" spans="1:11" ht="26.4" customHeight="1" thickBot="1" x14ac:dyDescent="0.25">
      <c r="A12" s="14"/>
      <c r="B12" s="77" t="s">
        <v>5</v>
      </c>
      <c r="C12" s="78"/>
      <c r="D12" s="79"/>
      <c r="E12" s="32">
        <f>SUM(E9:E11)</f>
        <v>0</v>
      </c>
      <c r="F12" s="58"/>
      <c r="G12" s="58"/>
      <c r="H12" s="58"/>
      <c r="I12" s="58"/>
      <c r="J12" s="58"/>
      <c r="K12" s="38"/>
    </row>
    <row r="13" spans="1:11" ht="26.4" customHeight="1" thickTop="1" x14ac:dyDescent="0.2">
      <c r="A13" s="9" t="s">
        <v>4</v>
      </c>
      <c r="B13" s="40" t="s">
        <v>16</v>
      </c>
      <c r="C13" s="40"/>
      <c r="D13" s="41"/>
      <c r="E13" s="49"/>
      <c r="F13" s="50"/>
      <c r="G13" s="50"/>
      <c r="H13" s="50"/>
      <c r="I13" s="50"/>
      <c r="J13" s="50"/>
      <c r="K13" s="51"/>
    </row>
    <row r="14" spans="1:11" ht="26.4" customHeight="1" x14ac:dyDescent="0.2">
      <c r="A14" s="10"/>
      <c r="B14" s="1" t="s">
        <v>6</v>
      </c>
      <c r="E14" s="55"/>
      <c r="F14" s="56"/>
      <c r="G14" s="56"/>
      <c r="H14" s="56"/>
      <c r="I14" s="56"/>
      <c r="J14" s="56"/>
      <c r="K14" s="57"/>
    </row>
    <row r="15" spans="1:11" ht="26.4" customHeight="1" x14ac:dyDescent="0.2">
      <c r="A15" s="10"/>
      <c r="B15" s="42"/>
      <c r="C15" s="64" t="s">
        <v>33</v>
      </c>
      <c r="D15" s="65"/>
      <c r="E15" s="47"/>
      <c r="F15" s="48"/>
      <c r="G15" s="48"/>
      <c r="H15" s="48"/>
      <c r="I15" s="48"/>
      <c r="J15" s="48"/>
      <c r="K15" s="52"/>
    </row>
    <row r="16" spans="1:11" ht="26.4" customHeight="1" x14ac:dyDescent="0.2">
      <c r="A16" s="10"/>
      <c r="B16" s="42"/>
      <c r="C16" s="12" t="s">
        <v>17</v>
      </c>
      <c r="D16" s="39"/>
      <c r="E16" s="30"/>
      <c r="F16" s="31"/>
      <c r="G16" s="31"/>
      <c r="H16" s="31"/>
      <c r="I16" s="31"/>
      <c r="J16" s="29"/>
      <c r="K16" s="13"/>
    </row>
    <row r="17" spans="1:11" ht="26.4" customHeight="1" x14ac:dyDescent="0.2">
      <c r="A17" s="10"/>
      <c r="B17" s="42"/>
      <c r="C17" s="12" t="s">
        <v>31</v>
      </c>
      <c r="D17" s="39"/>
      <c r="E17" s="30"/>
      <c r="F17" s="31"/>
      <c r="G17" s="31"/>
      <c r="H17" s="31"/>
      <c r="I17" s="31"/>
      <c r="J17" s="29"/>
      <c r="K17" s="13"/>
    </row>
    <row r="18" spans="1:11" ht="26.4" customHeight="1" x14ac:dyDescent="0.2">
      <c r="A18" s="10"/>
      <c r="B18" s="42"/>
      <c r="C18" s="64" t="s">
        <v>32</v>
      </c>
      <c r="D18" s="65"/>
      <c r="E18" s="30"/>
      <c r="F18" s="31"/>
      <c r="G18" s="31"/>
      <c r="H18" s="31"/>
      <c r="I18" s="31"/>
      <c r="J18" s="29"/>
      <c r="K18" s="13"/>
    </row>
    <row r="19" spans="1:11" ht="26.4" customHeight="1" x14ac:dyDescent="0.2">
      <c r="A19" s="10"/>
      <c r="B19" s="42"/>
      <c r="C19" s="39" t="s">
        <v>34</v>
      </c>
      <c r="D19" s="39"/>
      <c r="E19" s="30"/>
      <c r="F19" s="31"/>
      <c r="G19" s="31"/>
      <c r="H19" s="31"/>
      <c r="I19" s="31"/>
      <c r="J19" s="29"/>
      <c r="K19" s="13"/>
    </row>
    <row r="20" spans="1:11" ht="26.4" customHeight="1" x14ac:dyDescent="0.2">
      <c r="A20" s="10"/>
      <c r="B20" s="42"/>
      <c r="C20" s="39" t="s">
        <v>35</v>
      </c>
      <c r="D20" s="43"/>
      <c r="E20" s="30"/>
      <c r="F20" s="31"/>
      <c r="G20" s="31"/>
      <c r="H20" s="31"/>
      <c r="I20" s="31"/>
      <c r="J20" s="29"/>
      <c r="K20" s="13"/>
    </row>
    <row r="21" spans="1:11" ht="26.4" customHeight="1" x14ac:dyDescent="0.2">
      <c r="A21" s="10"/>
      <c r="B21" s="42"/>
      <c r="C21" s="64" t="s">
        <v>36</v>
      </c>
      <c r="D21" s="65"/>
      <c r="E21" s="30"/>
      <c r="F21" s="31"/>
      <c r="G21" s="31"/>
      <c r="H21" s="31"/>
      <c r="I21" s="31"/>
      <c r="J21" s="29"/>
      <c r="K21" s="13"/>
    </row>
    <row r="22" spans="1:11" ht="26.4" customHeight="1" x14ac:dyDescent="0.2">
      <c r="A22" s="10"/>
      <c r="B22" s="42"/>
      <c r="C22" s="66" t="s">
        <v>37</v>
      </c>
      <c r="D22" s="67"/>
      <c r="E22" s="30"/>
      <c r="F22" s="31"/>
      <c r="G22" s="31"/>
      <c r="H22" s="31"/>
      <c r="I22" s="31"/>
      <c r="J22" s="29"/>
      <c r="K22" s="13"/>
    </row>
    <row r="23" spans="1:11" ht="26.4" customHeight="1" x14ac:dyDescent="0.2">
      <c r="A23" s="10"/>
      <c r="B23" s="42"/>
      <c r="C23" s="64" t="s">
        <v>38</v>
      </c>
      <c r="D23" s="65"/>
      <c r="E23" s="47"/>
      <c r="F23" s="48"/>
      <c r="G23" s="48"/>
      <c r="H23" s="48"/>
      <c r="I23" s="48"/>
      <c r="J23" s="48"/>
      <c r="K23" s="52"/>
    </row>
    <row r="24" spans="1:11" ht="26.4" customHeight="1" x14ac:dyDescent="0.2">
      <c r="A24" s="10"/>
      <c r="B24" s="42"/>
      <c r="C24" s="68" t="s">
        <v>25</v>
      </c>
      <c r="D24" s="65"/>
      <c r="E24" s="30"/>
      <c r="F24" s="31"/>
      <c r="G24" s="31"/>
      <c r="H24" s="31"/>
      <c r="I24" s="31"/>
      <c r="J24" s="29"/>
      <c r="K24" s="13"/>
    </row>
    <row r="25" spans="1:11" ht="26.4" customHeight="1" x14ac:dyDescent="0.2">
      <c r="A25" s="10" t="s">
        <v>26</v>
      </c>
      <c r="B25" s="42"/>
      <c r="C25" s="68" t="s">
        <v>27</v>
      </c>
      <c r="D25" s="65"/>
      <c r="E25" s="30"/>
      <c r="F25" s="31"/>
      <c r="G25" s="31"/>
      <c r="H25" s="31"/>
      <c r="I25" s="31"/>
      <c r="J25" s="29"/>
      <c r="K25" s="13"/>
    </row>
    <row r="26" spans="1:11" ht="26.4" customHeight="1" x14ac:dyDescent="0.2">
      <c r="A26" s="10"/>
      <c r="B26" s="42"/>
      <c r="C26" s="68" t="s">
        <v>28</v>
      </c>
      <c r="D26" s="65"/>
      <c r="E26" s="30"/>
      <c r="F26" s="31"/>
      <c r="G26" s="31"/>
      <c r="H26" s="31"/>
      <c r="I26" s="31"/>
      <c r="J26" s="29"/>
      <c r="K26" s="13"/>
    </row>
    <row r="27" spans="1:11" ht="26.4" customHeight="1" x14ac:dyDescent="0.2">
      <c r="A27" s="10"/>
      <c r="B27" s="42"/>
      <c r="C27" s="68" t="s">
        <v>29</v>
      </c>
      <c r="D27" s="65"/>
      <c r="E27" s="30"/>
      <c r="F27" s="31"/>
      <c r="G27" s="31"/>
      <c r="H27" s="31"/>
      <c r="I27" s="31"/>
      <c r="J27" s="29"/>
      <c r="K27" s="13"/>
    </row>
    <row r="28" spans="1:11" ht="26.4" customHeight="1" x14ac:dyDescent="0.2">
      <c r="A28" s="10"/>
      <c r="B28" s="43"/>
      <c r="C28" s="68" t="s">
        <v>30</v>
      </c>
      <c r="D28" s="65"/>
      <c r="E28" s="30"/>
      <c r="F28" s="31"/>
      <c r="G28" s="31"/>
      <c r="H28" s="31"/>
      <c r="I28" s="31"/>
      <c r="J28" s="29"/>
      <c r="K28" s="13"/>
    </row>
    <row r="29" spans="1:11" ht="26.4" customHeight="1" thickBot="1" x14ac:dyDescent="0.25">
      <c r="A29" s="14"/>
      <c r="B29" s="77" t="s">
        <v>9</v>
      </c>
      <c r="C29" s="78"/>
      <c r="D29" s="79"/>
      <c r="E29" s="32">
        <f>SUM(E16:E21,E22:E28)</f>
        <v>0</v>
      </c>
      <c r="F29" s="59"/>
      <c r="G29" s="59"/>
      <c r="H29" s="59"/>
      <c r="I29" s="59"/>
      <c r="J29" s="59"/>
      <c r="K29" s="15"/>
    </row>
    <row r="30" spans="1:11" ht="26.4" customHeight="1" thickTop="1" x14ac:dyDescent="0.2">
      <c r="A30" s="44"/>
      <c r="B30" s="46" t="s">
        <v>21</v>
      </c>
      <c r="E30" s="80"/>
      <c r="F30" s="81"/>
      <c r="G30" s="81"/>
      <c r="H30" s="81"/>
      <c r="I30" s="81"/>
      <c r="J30" s="81"/>
      <c r="K30" s="82"/>
    </row>
    <row r="31" spans="1:11" ht="26.4" customHeight="1" x14ac:dyDescent="0.2">
      <c r="A31" s="10"/>
      <c r="B31" s="45"/>
      <c r="C31" s="64" t="s">
        <v>39</v>
      </c>
      <c r="D31" s="65"/>
      <c r="E31" s="63"/>
      <c r="F31" s="30"/>
      <c r="G31" s="30"/>
      <c r="H31" s="30"/>
      <c r="I31" s="30"/>
      <c r="J31" s="30"/>
      <c r="K31" s="13"/>
    </row>
    <row r="32" spans="1:11" ht="26.4" customHeight="1" x14ac:dyDescent="0.2">
      <c r="A32" s="10"/>
      <c r="B32" s="45"/>
      <c r="C32" s="64" t="s">
        <v>44</v>
      </c>
      <c r="D32" s="65"/>
      <c r="E32" s="63"/>
      <c r="F32" s="30"/>
      <c r="G32" s="30"/>
      <c r="H32" s="30"/>
      <c r="I32" s="30"/>
      <c r="J32" s="30"/>
      <c r="K32" s="13"/>
    </row>
    <row r="33" spans="1:11" ht="26.4" customHeight="1" x14ac:dyDescent="0.2">
      <c r="A33" s="10"/>
      <c r="B33" s="45"/>
      <c r="C33" s="61" t="s">
        <v>45</v>
      </c>
      <c r="D33" s="12"/>
      <c r="E33" s="63"/>
      <c r="F33" s="30"/>
      <c r="G33" s="30"/>
      <c r="H33" s="30"/>
      <c r="I33" s="30"/>
      <c r="J33" s="30"/>
      <c r="K33" s="13"/>
    </row>
    <row r="34" spans="1:11" ht="26.4" customHeight="1" x14ac:dyDescent="0.2">
      <c r="A34" s="10"/>
      <c r="B34" s="45"/>
      <c r="C34" s="12" t="s">
        <v>40</v>
      </c>
      <c r="D34" s="12"/>
      <c r="E34" s="63"/>
      <c r="F34" s="30"/>
      <c r="G34" s="30"/>
      <c r="H34" s="30"/>
      <c r="I34" s="30"/>
      <c r="J34" s="30"/>
      <c r="K34" s="13"/>
    </row>
    <row r="35" spans="1:11" ht="26.4" customHeight="1" x14ac:dyDescent="0.2">
      <c r="A35" s="10"/>
      <c r="B35" s="45"/>
      <c r="C35" s="64" t="s">
        <v>43</v>
      </c>
      <c r="D35" s="65"/>
      <c r="E35" s="47"/>
      <c r="F35" s="48"/>
      <c r="G35" s="48"/>
      <c r="H35" s="48"/>
      <c r="I35" s="48"/>
      <c r="J35" s="48"/>
      <c r="K35" s="52"/>
    </row>
    <row r="36" spans="1:11" ht="26.4" customHeight="1" x14ac:dyDescent="0.2">
      <c r="A36" s="10"/>
      <c r="B36" s="45"/>
      <c r="C36" s="62" t="s">
        <v>41</v>
      </c>
      <c r="D36" s="12"/>
      <c r="E36" s="63"/>
      <c r="F36" s="30"/>
      <c r="G36" s="30"/>
      <c r="H36" s="30"/>
      <c r="I36" s="30"/>
      <c r="J36" s="30"/>
      <c r="K36" s="13"/>
    </row>
    <row r="37" spans="1:11" ht="26.4" customHeight="1" x14ac:dyDescent="0.2">
      <c r="A37" s="10"/>
      <c r="B37" s="45"/>
      <c r="C37" s="64" t="s">
        <v>46</v>
      </c>
      <c r="D37" s="65"/>
      <c r="E37" s="63"/>
      <c r="F37" s="30"/>
      <c r="G37" s="30"/>
      <c r="H37" s="30"/>
      <c r="I37" s="30"/>
      <c r="J37" s="30"/>
      <c r="K37" s="13"/>
    </row>
    <row r="38" spans="1:11" ht="26.4" customHeight="1" x14ac:dyDescent="0.2">
      <c r="A38" s="10"/>
      <c r="B38" s="42"/>
      <c r="C38" s="68" t="s">
        <v>42</v>
      </c>
      <c r="D38" s="65"/>
      <c r="E38" s="63"/>
      <c r="F38" s="30"/>
      <c r="G38" s="30"/>
      <c r="H38" s="30"/>
      <c r="I38" s="30"/>
      <c r="J38" s="30"/>
      <c r="K38" s="13"/>
    </row>
    <row r="39" spans="1:11" ht="26.4" customHeight="1" thickBot="1" x14ac:dyDescent="0.25">
      <c r="A39" s="14"/>
      <c r="B39" s="77" t="s">
        <v>10</v>
      </c>
      <c r="C39" s="78"/>
      <c r="D39" s="79"/>
      <c r="E39" s="32">
        <f t="shared" ref="E39:J39" si="0">SUM(E31:E38)</f>
        <v>0</v>
      </c>
      <c r="F39" s="32">
        <f t="shared" si="0"/>
        <v>0</v>
      </c>
      <c r="G39" s="32">
        <f t="shared" si="0"/>
        <v>0</v>
      </c>
      <c r="H39" s="32">
        <f t="shared" si="0"/>
        <v>0</v>
      </c>
      <c r="I39" s="32">
        <f t="shared" si="0"/>
        <v>0</v>
      </c>
      <c r="J39" s="32">
        <f t="shared" si="0"/>
        <v>0</v>
      </c>
      <c r="K39" s="15"/>
    </row>
    <row r="40" spans="1:11" ht="26.4" hidden="1" customHeight="1" thickTop="1" x14ac:dyDescent="0.2">
      <c r="A40" s="10"/>
      <c r="B40" s="16" t="s">
        <v>20</v>
      </c>
      <c r="C40" s="16"/>
      <c r="D40" s="12"/>
      <c r="E40" s="83"/>
      <c r="F40" s="84"/>
      <c r="G40" s="84"/>
      <c r="H40" s="84"/>
      <c r="I40" s="84"/>
      <c r="J40" s="84"/>
      <c r="K40" s="85"/>
    </row>
    <row r="41" spans="1:11" ht="26.4" hidden="1" customHeight="1" x14ac:dyDescent="0.2">
      <c r="A41" s="17"/>
      <c r="B41" s="18"/>
      <c r="C41" s="12" t="s">
        <v>11</v>
      </c>
      <c r="D41" s="12"/>
      <c r="E41" s="33"/>
      <c r="F41" s="33"/>
      <c r="G41" s="33"/>
      <c r="H41" s="33"/>
      <c r="I41" s="33"/>
      <c r="J41" s="34"/>
      <c r="K41" s="19"/>
    </row>
    <row r="42" spans="1:11" ht="26.4" hidden="1" customHeight="1" x14ac:dyDescent="0.2">
      <c r="A42" s="17"/>
      <c r="B42" s="18"/>
      <c r="C42" s="12" t="s">
        <v>15</v>
      </c>
      <c r="D42" s="12"/>
      <c r="E42" s="33"/>
      <c r="F42" s="33"/>
      <c r="G42" s="33"/>
      <c r="H42" s="33"/>
      <c r="I42" s="33"/>
      <c r="J42" s="34"/>
      <c r="K42" s="19"/>
    </row>
    <row r="43" spans="1:11" ht="26.4" hidden="1" customHeight="1" thickBot="1" x14ac:dyDescent="0.25">
      <c r="A43" s="20"/>
      <c r="B43" s="21"/>
      <c r="C43" s="77" t="s">
        <v>8</v>
      </c>
      <c r="D43" s="79"/>
      <c r="E43" s="32">
        <f t="shared" ref="E43:J43" si="1">SUM(E41:E42)</f>
        <v>0</v>
      </c>
      <c r="F43" s="32">
        <f t="shared" si="1"/>
        <v>0</v>
      </c>
      <c r="G43" s="32">
        <f t="shared" si="1"/>
        <v>0</v>
      </c>
      <c r="H43" s="32">
        <f t="shared" si="1"/>
        <v>0</v>
      </c>
      <c r="I43" s="32">
        <f t="shared" si="1"/>
        <v>0</v>
      </c>
      <c r="J43" s="32">
        <f t="shared" si="1"/>
        <v>0</v>
      </c>
      <c r="K43" s="22"/>
    </row>
    <row r="44" spans="1:11" ht="26.4" customHeight="1" thickTop="1" x14ac:dyDescent="0.2">
      <c r="A44" s="86" t="s">
        <v>48</v>
      </c>
      <c r="B44" s="87"/>
      <c r="C44" s="87"/>
      <c r="D44" s="88"/>
      <c r="E44" s="53">
        <f t="shared" ref="E44:J44" si="2">E29+E39+E43</f>
        <v>0</v>
      </c>
      <c r="F44" s="53">
        <f t="shared" si="2"/>
        <v>0</v>
      </c>
      <c r="G44" s="53">
        <f t="shared" si="2"/>
        <v>0</v>
      </c>
      <c r="H44" s="53">
        <f t="shared" si="2"/>
        <v>0</v>
      </c>
      <c r="I44" s="53">
        <f t="shared" si="2"/>
        <v>0</v>
      </c>
      <c r="J44" s="53">
        <f t="shared" si="2"/>
        <v>0</v>
      </c>
      <c r="K44" s="54"/>
    </row>
    <row r="45" spans="1:11" ht="26.4" customHeight="1" thickBot="1" x14ac:dyDescent="0.25">
      <c r="A45" s="72" t="s">
        <v>47</v>
      </c>
      <c r="B45" s="73"/>
      <c r="C45" s="73"/>
      <c r="D45" s="73"/>
      <c r="E45" s="35">
        <f t="shared" ref="E45:J45" si="3">E12+E29+E39+E43</f>
        <v>0</v>
      </c>
      <c r="F45" s="35">
        <f t="shared" si="3"/>
        <v>0</v>
      </c>
      <c r="G45" s="35">
        <f t="shared" si="3"/>
        <v>0</v>
      </c>
      <c r="H45" s="35">
        <f t="shared" si="3"/>
        <v>0</v>
      </c>
      <c r="I45" s="35">
        <f t="shared" si="3"/>
        <v>0</v>
      </c>
      <c r="J45" s="35">
        <f t="shared" si="3"/>
        <v>0</v>
      </c>
      <c r="K45" s="23"/>
    </row>
    <row r="47" spans="1:11" x14ac:dyDescent="0.2">
      <c r="A47" s="1" t="s">
        <v>14</v>
      </c>
    </row>
  </sheetData>
  <mergeCells count="25">
    <mergeCell ref="A45:D45"/>
    <mergeCell ref="E8:K8"/>
    <mergeCell ref="B12:D12"/>
    <mergeCell ref="B29:D29"/>
    <mergeCell ref="E30:K30"/>
    <mergeCell ref="B39:D39"/>
    <mergeCell ref="E40:K40"/>
    <mergeCell ref="C43:D43"/>
    <mergeCell ref="A44:D44"/>
    <mergeCell ref="C24:D24"/>
    <mergeCell ref="C25:D25"/>
    <mergeCell ref="C26:D26"/>
    <mergeCell ref="C27:D27"/>
    <mergeCell ref="C15:D15"/>
    <mergeCell ref="C21:D21"/>
    <mergeCell ref="C38:D38"/>
    <mergeCell ref="C35:D35"/>
    <mergeCell ref="C32:D32"/>
    <mergeCell ref="C31:D31"/>
    <mergeCell ref="A7:D7"/>
    <mergeCell ref="C18:D18"/>
    <mergeCell ref="C37:D37"/>
    <mergeCell ref="C23:D23"/>
    <mergeCell ref="C22:D22"/>
    <mergeCell ref="C28:D28"/>
  </mergeCells>
  <phoneticPr fontId="2"/>
  <printOptions horizontalCentered="1" verticalCentered="1"/>
  <pageMargins left="0" right="0" top="0.35433070866141736" bottom="0.35433070866141736" header="0" footer="0"/>
  <pageSetup paperSize="9" scale="56" orientation="landscape" horizontalDpi="1200" verticalDpi="12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E69BD9A4C231B489A032007DA08C606" ma:contentTypeVersion="8" ma:contentTypeDescription="新しいドキュメントを作成します。" ma:contentTypeScope="" ma:versionID="3b443655971abfd134731de6c9287e93">
  <xsd:schema xmlns:xsd="http://www.w3.org/2001/XMLSchema" xmlns:xs="http://www.w3.org/2001/XMLSchema" xmlns:p="http://schemas.microsoft.com/office/2006/metadata/properties" xmlns:ns2="340fcb8f-2041-4c56-a1ce-a178b66ca03b" xmlns:ns3="5b2dda19-0caf-4d41-90f4-ec34b90b9a11" targetNamespace="http://schemas.microsoft.com/office/2006/metadata/properties" ma:root="true" ma:fieldsID="34d51a9aeeb27fb90a207370e18efc35" ns2:_="" ns3:_="">
    <xsd:import namespace="340fcb8f-2041-4c56-a1ce-a178b66ca03b"/>
    <xsd:import namespace="5b2dda19-0caf-4d41-90f4-ec34b90b9a1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0fcb8f-2041-4c56-a1ce-a178b66ca0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b2dda19-0caf-4d41-90f4-ec34b90b9a11"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D03D46-0830-43F3-A02A-AA855EFE16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0fcb8f-2041-4c56-a1ce-a178b66ca03b"/>
    <ds:schemaRef ds:uri="5b2dda19-0caf-4d41-90f4-ec34b90b9a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DD1CA1C-44FA-4D9C-BFE8-4F39ABF91002}">
  <ds:schemaRefs>
    <ds:schemaRef ds:uri="http://schemas.microsoft.com/office/2006/metadata/properties"/>
    <ds:schemaRef ds:uri="http://purl.org/dc/terms/"/>
    <ds:schemaRef ds:uri="340fcb8f-2041-4c56-a1ce-a178b66ca03b"/>
    <ds:schemaRef ds:uri="http://schemas.microsoft.com/office/2006/documentManagement/types"/>
    <ds:schemaRef ds:uri="http://schemas.microsoft.com/office/infopath/2007/PartnerControls"/>
    <ds:schemaRef ds:uri="5b2dda19-0caf-4d41-90f4-ec34b90b9a11"/>
    <ds:schemaRef ds:uri="http://purl.org/dc/elements/1.1/"/>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B7B07EA1-DC64-4401-A9D0-14914932BB8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港区議会ホームページリニューアル業務委託概算見積書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a0002915</dc:creator>
  <cp:lastModifiedBy>渡邊　友香</cp:lastModifiedBy>
  <cp:lastPrinted>2023-11-29T10:17:17Z</cp:lastPrinted>
  <dcterms:created xsi:type="dcterms:W3CDTF">2004-11-02T01:09:08Z</dcterms:created>
  <dcterms:modified xsi:type="dcterms:W3CDTF">2026-01-19T07:57:04Z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0x0101003E69BD9A4C231B489A032007DA08C606</vt:lpwstr>
  </property>
</Properties>
</file>