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100芝地区総合支所\0350まちづくり課\書込み\まちづくり係\01.まちづくり係長会\指定管理者選考委員会\R5\230220公募開始（HP）\HP材料\"/>
    </mc:Choice>
  </mc:AlternateContent>
  <xr:revisionPtr revIDLastSave="0" documentId="13_ncr:1_{BD6222C6-9743-4001-8024-FCE628BABC72}" xr6:coauthVersionLast="36" xr6:coauthVersionMax="36" xr10:uidLastSave="{00000000-0000-0000-0000-000000000000}"/>
  <bookViews>
    <workbookView xWindow="600" yWindow="132" windowWidth="19392" windowHeight="7812" xr2:uid="{00000000-000D-0000-FFFF-FFFF00000000}"/>
  </bookViews>
  <sheets>
    <sheet name="様式21" sheetId="1" r:id="rId1"/>
    <sheet name="参考" sheetId="2" r:id="rId2"/>
  </sheets>
  <definedNames>
    <definedName name="_xlnm.Print_Area" localSheetId="1">参考!$A$1:$D$58</definedName>
    <definedName name="_xlnm.Print_Area" localSheetId="0">様式21!$A$1:$D$52</definedName>
  </definedNames>
  <calcPr calcId="191029"/>
</workbook>
</file>

<file path=xl/calcChain.xml><?xml version="1.0" encoding="utf-8"?>
<calcChain xmlns="http://schemas.openxmlformats.org/spreadsheetml/2006/main">
  <c r="C7" i="2" l="1"/>
  <c r="C17" i="2"/>
  <c r="C21" i="2"/>
  <c r="C23" i="2"/>
  <c r="C40" i="2"/>
  <c r="C48" i="2"/>
  <c r="C53" i="2"/>
  <c r="C42" i="1" l="1"/>
  <c r="C47" i="1"/>
  <c r="C20" i="1" l="1"/>
  <c r="C32" i="1"/>
  <c r="C23" i="1"/>
  <c r="C15" i="1"/>
  <c r="C7" i="1"/>
</calcChain>
</file>

<file path=xl/sharedStrings.xml><?xml version="1.0" encoding="utf-8"?>
<sst xmlns="http://schemas.openxmlformats.org/spreadsheetml/2006/main" count="78" uniqueCount="58">
  <si>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</si>
  <si>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</si>
  <si>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</si>
  <si>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人件費</t>
    <rPh sb="0" eb="3">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</si>
  <si>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</si>
  <si>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</si>
  <si>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</si>
  <si>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</si>
  <si>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</si>
  <si>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</si>
  <si>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</si>
  <si>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</si>
  <si>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</si>
  <si>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</si>
  <si>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</si>
  <si>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</si>
  <si>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</si>
  <si>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</si>
  <si>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</si>
  <si>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その他経費」に計上する経費のうち、本社(本部)等での事務処理や施設支援に係る経費等については、本部経費として必ず指定する内訳を示してください。また、算定の考え方や方法等を明らかに示す資料を添付してください。</t>
    <phoneticPr fontId="2"/>
  </si>
  <si>
    <t>入退館システム費</t>
    <rPh sb="0" eb="3">
      <t>ニュウタイカン</t>
    </rPh>
    <rPh sb="7" eb="8">
      <t>ヒ</t>
    </rPh>
    <phoneticPr fontId="2"/>
  </si>
  <si>
    <t>廃棄物処理費</t>
    <rPh sb="0" eb="5">
      <t>ハイキブツショリ</t>
    </rPh>
    <rPh sb="5" eb="6">
      <t>ヒ</t>
    </rPh>
    <phoneticPr fontId="2"/>
  </si>
  <si>
    <t>警備費</t>
    <rPh sb="0" eb="2">
      <t>ケイビ</t>
    </rPh>
    <rPh sb="2" eb="3">
      <t>ヒ</t>
    </rPh>
    <phoneticPr fontId="2"/>
  </si>
  <si>
    <t>植栽管理費</t>
    <rPh sb="0" eb="2">
      <t>ショクサイ</t>
    </rPh>
    <rPh sb="2" eb="4">
      <t>カンリ</t>
    </rPh>
    <rPh sb="4" eb="5">
      <t>ヒ</t>
    </rPh>
    <phoneticPr fontId="2"/>
  </si>
  <si>
    <t>清掃業務費</t>
    <rPh sb="0" eb="2">
      <t>セイソウ</t>
    </rPh>
    <rPh sb="2" eb="4">
      <t>ギョウム</t>
    </rPh>
    <rPh sb="4" eb="5">
      <t>ヒ</t>
    </rPh>
    <phoneticPr fontId="2"/>
  </si>
  <si>
    <t>衛生検査費</t>
    <rPh sb="0" eb="2">
      <t>エイセイ</t>
    </rPh>
    <rPh sb="2" eb="4">
      <t>ケンサ</t>
    </rPh>
    <rPh sb="4" eb="5">
      <t>ヒ</t>
    </rPh>
    <phoneticPr fontId="2"/>
  </si>
  <si>
    <t>設備点検保守費</t>
    <rPh sb="0" eb="2">
      <t>セツビ</t>
    </rPh>
    <rPh sb="2" eb="4">
      <t>テンケン</t>
    </rPh>
    <rPh sb="4" eb="6">
      <t>ホシュ</t>
    </rPh>
    <rPh sb="6" eb="7">
      <t>ヒ</t>
    </rPh>
    <phoneticPr fontId="2"/>
  </si>
  <si>
    <t>キャッシュレス決済手数料</t>
    <rPh sb="7" eb="9">
      <t>ケッサイ</t>
    </rPh>
    <rPh sb="9" eb="12">
      <t>テスウリョウ</t>
    </rPh>
    <phoneticPr fontId="8"/>
  </si>
  <si>
    <t>キャッシュレス決済端末導入費</t>
    <rPh sb="7" eb="9">
      <t>ケッサイ</t>
    </rPh>
    <rPh sb="9" eb="11">
      <t>タンマツ</t>
    </rPh>
    <rPh sb="11" eb="13">
      <t>ドウニュウ</t>
    </rPh>
    <rPh sb="13" eb="14">
      <t>ヒ</t>
    </rPh>
    <phoneticPr fontId="8"/>
  </si>
  <si>
    <t>モバイルルーター利用料（利用者貸出用）</t>
    <rPh sb="8" eb="11">
      <t>リヨウリョウ</t>
    </rPh>
    <rPh sb="12" eb="15">
      <t>リヨウシャ</t>
    </rPh>
    <rPh sb="15" eb="18">
      <t>カシダシヨウ</t>
    </rPh>
    <phoneticPr fontId="8"/>
  </si>
  <si>
    <t>振込手数料</t>
    <rPh sb="0" eb="2">
      <t>フリコミ</t>
    </rPh>
    <rPh sb="2" eb="5">
      <t>テスウリョウ</t>
    </rPh>
    <phoneticPr fontId="8"/>
  </si>
  <si>
    <t>通信費</t>
    <rPh sb="0" eb="3">
      <t>ツウシンヒ</t>
    </rPh>
    <phoneticPr fontId="8"/>
  </si>
  <si>
    <t>事務機器等賃借料</t>
    <rPh sb="0" eb="2">
      <t>ジム</t>
    </rPh>
    <rPh sb="2" eb="4">
      <t>キキ</t>
    </rPh>
    <rPh sb="4" eb="5">
      <t>トウ</t>
    </rPh>
    <rPh sb="5" eb="8">
      <t>チンシャクリョウ</t>
    </rPh>
    <phoneticPr fontId="2"/>
  </si>
  <si>
    <t>保険料</t>
    <rPh sb="0" eb="3">
      <t>ホケンリョウ</t>
    </rPh>
    <phoneticPr fontId="1"/>
  </si>
  <si>
    <t>物品修理費</t>
    <rPh sb="0" eb="2">
      <t>ブッピン</t>
    </rPh>
    <rPh sb="2" eb="5">
      <t>シュウリヒ</t>
    </rPh>
    <phoneticPr fontId="2"/>
  </si>
  <si>
    <t>交通費（通勤交通費以外）</t>
    <rPh sb="0" eb="3">
      <t>コウツウヒ</t>
    </rPh>
    <rPh sb="4" eb="6">
      <t>ツウキン</t>
    </rPh>
    <rPh sb="6" eb="9">
      <t>コウツウヒ</t>
    </rPh>
    <rPh sb="9" eb="11">
      <t>イガイ</t>
    </rPh>
    <phoneticPr fontId="2"/>
  </si>
  <si>
    <t>研修費</t>
    <rPh sb="0" eb="2">
      <t>ケンシュウ</t>
    </rPh>
    <rPh sb="2" eb="3">
      <t>ヒ</t>
    </rPh>
    <phoneticPr fontId="2"/>
  </si>
  <si>
    <t>広告宣伝費</t>
    <rPh sb="0" eb="2">
      <t>コウコク</t>
    </rPh>
    <rPh sb="2" eb="5">
      <t>センデンヒ</t>
    </rPh>
    <rPh sb="4" eb="5">
      <t>ヒ</t>
    </rPh>
    <phoneticPr fontId="1"/>
  </si>
  <si>
    <t>車両費</t>
    <rPh sb="0" eb="2">
      <t>シャリョウ</t>
    </rPh>
    <rPh sb="2" eb="3">
      <t>ヒ</t>
    </rPh>
    <phoneticPr fontId="1"/>
  </si>
  <si>
    <t>講師謝礼</t>
    <rPh sb="0" eb="2">
      <t>コウシ</t>
    </rPh>
    <rPh sb="2" eb="4">
      <t>シャレイ</t>
    </rPh>
    <phoneticPr fontId="1"/>
  </si>
  <si>
    <t>消耗品費</t>
    <rPh sb="0" eb="3">
      <t>ショウモウヒン</t>
    </rPh>
    <rPh sb="3" eb="4">
      <t>ヒ</t>
    </rPh>
    <phoneticPr fontId="2"/>
  </si>
  <si>
    <t>▲▲▲サービス事業費</t>
    <rPh sb="7" eb="9">
      <t>ジギョウ</t>
    </rPh>
    <rPh sb="9" eb="10">
      <t>ヒ</t>
    </rPh>
    <phoneticPr fontId="2"/>
  </si>
  <si>
    <t>●●●サービス事業費</t>
    <rPh sb="7" eb="9">
      <t>ジギョウ</t>
    </rPh>
    <rPh sb="9" eb="10">
      <t>ヒ</t>
    </rPh>
    <phoneticPr fontId="1"/>
  </si>
  <si>
    <t>施設修繕費</t>
    <rPh sb="0" eb="2">
      <t>シセツ</t>
    </rPh>
    <rPh sb="2" eb="5">
      <t>シュウゼンヒ</t>
    </rPh>
    <phoneticPr fontId="2"/>
  </si>
  <si>
    <t>水道料金</t>
    <rPh sb="0" eb="2">
      <t>スイドウ</t>
    </rPh>
    <rPh sb="2" eb="4">
      <t>リョウキン</t>
    </rPh>
    <phoneticPr fontId="2"/>
  </si>
  <si>
    <t>ガス料金</t>
    <rPh sb="2" eb="4">
      <t>リョウキン</t>
    </rPh>
    <phoneticPr fontId="2"/>
  </si>
  <si>
    <t>電気料金</t>
    <rPh sb="0" eb="2">
      <t>デンキ</t>
    </rPh>
    <rPh sb="2" eb="4">
      <t>リョウキン</t>
    </rPh>
    <phoneticPr fontId="2"/>
  </si>
  <si>
    <t>通勤交通費</t>
    <rPh sb="0" eb="2">
      <t>ツウキン</t>
    </rPh>
    <rPh sb="2" eb="5">
      <t>コウツウヒ</t>
    </rPh>
    <phoneticPr fontId="2"/>
  </si>
  <si>
    <t>福利厚生費</t>
    <rPh sb="0" eb="2">
      <t>フクリ</t>
    </rPh>
    <rPh sb="2" eb="5">
      <t>コウセイヒ</t>
    </rPh>
    <phoneticPr fontId="2"/>
  </si>
  <si>
    <t>法定福利費</t>
    <rPh sb="0" eb="2">
      <t>ホウテイ</t>
    </rPh>
    <rPh sb="2" eb="4">
      <t>フクリ</t>
    </rPh>
    <rPh sb="4" eb="5">
      <t>ヒ</t>
    </rPh>
    <phoneticPr fontId="2"/>
  </si>
  <si>
    <t>シルバー人材センター</t>
    <rPh sb="4" eb="6">
      <t>ジンザイ</t>
    </rPh>
    <phoneticPr fontId="8"/>
  </si>
  <si>
    <t>派遣/非常勤職員給与</t>
    <rPh sb="0" eb="2">
      <t>ハケン</t>
    </rPh>
    <rPh sb="3" eb="6">
      <t>ヒジョウキン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</si>
  <si>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</si>
  <si>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契約/非常勤職員給与</t>
    <rPh sb="0" eb="2">
      <t>ケイヤク</t>
    </rPh>
    <rPh sb="3" eb="4">
      <t>ヒ</t>
    </rPh>
    <rPh sb="4" eb="6">
      <t>ジョウキン</t>
    </rPh>
    <rPh sb="6" eb="8">
      <t>ショクイン</t>
    </rPh>
    <rPh sb="8" eb="10">
      <t>キュウヨ</t>
    </rPh>
    <phoneticPr fontId="2"/>
  </si>
  <si>
    <t>正規以外</t>
    <rPh sb="0" eb="2">
      <t>セイキ</t>
    </rPh>
    <rPh sb="2" eb="4">
      <t>イガイ</t>
    </rPh>
    <phoneticPr fontId="2"/>
  </si>
  <si>
    <t>非常勤職員給与</t>
    <rPh sb="3" eb="5">
      <t>ショクイン</t>
    </rPh>
    <rPh sb="5" eb="7">
      <t>キュウヨ</t>
    </rPh>
    <phoneticPr fontId="8"/>
  </si>
  <si>
    <t>常勤職員給与</t>
    <rPh sb="2" eb="4">
      <t>ショクイン</t>
    </rPh>
    <rPh sb="4" eb="6">
      <t>キュウヨ</t>
    </rPh>
    <phoneticPr fontId="8"/>
  </si>
  <si>
    <t>正規</t>
    <rPh sb="0" eb="2">
      <t>セイキ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</si>
</sst>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0">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1"/>
      <color indexed="63"/>
      <name val="BIZ UD明朝 Medium"/>
      <family val="1"/>
      <charset val="128"/>
    </font>
    <font>
      <sz val="12"/>
      <name val="ＭＳ 明朝"/>
      <family val="1"/>
      <charset val="128"/>
    </font>
    <font>
      <sz val="11"/>
      <color rgb="FFFF0000"/>
      <name val="BIZ UD明朝 Medium"/>
      <family val="1"/>
      <charset val="128"/>
    </font>
  </fonts>
  <fills count="3">
    <fill>
      <patternFill patternType="none"/>
    </fill>
    <fill>
      <patternFill patternType="gray125"/>
    </fill>
    <fill>
      <patternFill patternType="solid">
        <fgColor indexed="43"/>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38" fontId="4" fillId="0" borderId="0" xfId="1" applyFont="1" applyBorder="1" applyAlignment="1">
      <alignment vertical="center" shrinkToFit="1"/>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38" fontId="6" fillId="0" borderId="4" xfId="1" applyFont="1" applyBorder="1" applyAlignment="1">
      <alignment horizontal="center" vertical="center"/>
    </xf>
    <xf numFmtId="38" fontId="6" fillId="0" borderId="4" xfId="1" applyFont="1" applyBorder="1" applyAlignment="1">
      <alignment horizontal="center" vertical="center" shrinkToFit="1"/>
    </xf>
    <xf numFmtId="0" fontId="6" fillId="2" borderId="5" xfId="0" applyFont="1" applyFill="1" applyBorder="1" applyAlignment="1">
      <alignment horizontal="left" vertical="center"/>
    </xf>
    <xf numFmtId="0" fontId="6" fillId="2" borderId="6" xfId="0" applyFont="1" applyFill="1" applyBorder="1" applyAlignment="1">
      <alignment horizontal="center" vertical="center"/>
    </xf>
    <xf numFmtId="38" fontId="7" fillId="2" borderId="7" xfId="1" applyFont="1" applyFill="1" applyBorder="1" applyAlignment="1">
      <alignment vertical="center" shrinkToFit="1"/>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5" xfId="0" applyFont="1" applyFill="1" applyBorder="1" applyAlignment="1">
      <alignment horizontal="lef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2" borderId="14" xfId="0" applyFont="1" applyFill="1" applyBorder="1" applyAlignment="1">
      <alignment vertical="center"/>
    </xf>
    <xf numFmtId="0" fontId="6" fillId="0" borderId="19" xfId="0" applyFont="1" applyBorder="1" applyAlignment="1">
      <alignment horizontal="left" vertical="center"/>
    </xf>
    <xf numFmtId="0" fontId="6" fillId="2" borderId="17" xfId="0" applyFont="1" applyFill="1" applyBorder="1" applyAlignment="1">
      <alignment vertical="center"/>
    </xf>
    <xf numFmtId="0" fontId="6" fillId="0" borderId="11" xfId="0" applyFont="1" applyBorder="1" applyAlignment="1">
      <alignment horizontal="left" vertical="center"/>
    </xf>
    <xf numFmtId="176" fontId="6" fillId="0" borderId="17" xfId="0" applyNumberFormat="1" applyFont="1" applyFill="1" applyBorder="1" applyAlignment="1">
      <alignment horizontal="left" vertical="center" wrapText="1"/>
    </xf>
    <xf numFmtId="0" fontId="6" fillId="0" borderId="20" xfId="0" applyFont="1" applyBorder="1" applyAlignment="1">
      <alignment horizontal="left" vertical="center"/>
    </xf>
    <xf numFmtId="0" fontId="6" fillId="2" borderId="21" xfId="0" applyFont="1" applyFill="1" applyBorder="1" applyAlignment="1">
      <alignmen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3" fillId="0" borderId="0" xfId="0" applyFont="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38" fontId="9" fillId="0" borderId="10" xfId="1" applyFont="1" applyBorder="1" applyAlignment="1">
      <alignment vertical="center" shrinkToFit="1"/>
    </xf>
    <xf numFmtId="176" fontId="9" fillId="0" borderId="9" xfId="0" applyNumberFormat="1" applyFont="1" applyFill="1" applyBorder="1" applyAlignment="1">
      <alignment horizontal="left" vertical="center"/>
    </xf>
    <xf numFmtId="176" fontId="9" fillId="0" borderId="9" xfId="0" applyNumberFormat="1" applyFont="1" applyFill="1" applyBorder="1" applyAlignment="1">
      <alignment horizontal="left" vertical="center" shrinkToFit="1"/>
    </xf>
    <xf numFmtId="176" fontId="9" fillId="0" borderId="17" xfId="0" applyNumberFormat="1" applyFont="1" applyFill="1" applyBorder="1" applyAlignment="1">
      <alignment horizontal="left" vertical="center" shrinkToFit="1"/>
    </xf>
    <xf numFmtId="176" fontId="9" fillId="0" borderId="18" xfId="0" applyNumberFormat="1" applyFont="1" applyFill="1" applyBorder="1" applyAlignment="1">
      <alignment horizontal="left" vertical="center" shrinkToFit="1"/>
    </xf>
    <xf numFmtId="0" fontId="9" fillId="0" borderId="13" xfId="0" applyFont="1" applyBorder="1" applyAlignment="1">
      <alignment vertical="center" shrinkToFit="1"/>
    </xf>
    <xf numFmtId="0" fontId="9" fillId="0" borderId="9" xfId="0" applyFont="1" applyBorder="1" applyAlignment="1">
      <alignment vertical="center" shrinkToFit="1"/>
    </xf>
    <xf numFmtId="0" fontId="6" fillId="0" borderId="8" xfId="0" applyFont="1" applyBorder="1" applyAlignment="1">
      <alignment horizontal="center" vertical="center"/>
    </xf>
    <xf numFmtId="0" fontId="9" fillId="0" borderId="18" xfId="0" applyFont="1" applyBorder="1" applyAlignment="1">
      <alignment vertical="center"/>
    </xf>
    <xf numFmtId="38" fontId="7" fillId="2" borderId="10" xfId="1" applyFont="1" applyFill="1" applyBorder="1" applyAlignment="1">
      <alignment vertical="center" shrinkToFit="1"/>
    </xf>
    <xf numFmtId="0" fontId="6" fillId="2" borderId="12" xfId="0" applyFont="1" applyFill="1" applyBorder="1" applyAlignment="1">
      <alignment horizontal="left" vertical="center"/>
    </xf>
    <xf numFmtId="38" fontId="9" fillId="0" borderId="25" xfId="1" applyFont="1" applyBorder="1" applyAlignment="1">
      <alignment vertical="center" shrinkToFit="1"/>
    </xf>
    <xf numFmtId="0" fontId="6" fillId="0" borderId="20" xfId="0" applyFont="1" applyBorder="1" applyAlignment="1">
      <alignment horizontal="center" vertical="center"/>
    </xf>
    <xf numFmtId="176" fontId="9" fillId="0" borderId="17" xfId="0" applyNumberFormat="1" applyFont="1" applyFill="1" applyBorder="1" applyAlignment="1">
      <alignment horizontal="left" vertical="center"/>
    </xf>
    <xf numFmtId="0" fontId="9" fillId="0" borderId="26" xfId="0" applyFont="1" applyBorder="1" applyAlignment="1">
      <alignment vertical="center" shrinkToFit="1"/>
    </xf>
    <xf numFmtId="0" fontId="9" fillId="0" borderId="27"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28" xfId="0" applyFont="1" applyBorder="1" applyAlignment="1">
      <alignment horizontal="center" vertical="center" textRotation="255" shrinkToFit="1"/>
    </xf>
    <xf numFmtId="0" fontId="9" fillId="0" borderId="9" xfId="0" applyFont="1" applyBorder="1" applyAlignment="1">
      <alignment vertical="center"/>
    </xf>
    <xf numFmtId="0" fontId="9" fillId="0" borderId="11" xfId="0" applyFont="1" applyBorder="1" applyAlignment="1">
      <alignment horizontal="center" vertical="center" textRotation="255" shrinkToFit="1"/>
    </xf>
    <xf numFmtId="0" fontId="9" fillId="0" borderId="11" xfId="0" applyFont="1" applyBorder="1" applyAlignment="1">
      <alignment horizontal="center" vertical="center" textRotation="255"/>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33051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000-000040000000}"/>
            </a:ext>
          </a:extLst>
        </xdr:cNvPr>
        <xdr:cNvSpPr>
          <a:spLocks noChangeShapeType="1"/>
        </xdr:cNvSpPr>
      </xdr:nvSpPr>
      <xdr:spPr bwMode="auto">
        <a:xfrm>
          <a:off x="4486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1918447</xdr:colOff>
      <xdr:row>0</xdr:row>
      <xdr:rowOff>53788</xdr:rowOff>
    </xdr:from>
    <xdr:to>
      <xdr:col>3</xdr:col>
      <xdr:colOff>2741407</xdr:colOff>
      <xdr:row>1</xdr:row>
      <xdr:rowOff>30480</xdr:rowOff>
    </xdr:to>
    <xdr:sp macro="" textlink="">
      <xdr:nvSpPr>
        <xdr:cNvPr id="80" name="正方形/長方形 79">
          <a:extLst>
            <a:ext uri="{FF2B5EF4-FFF2-40B4-BE49-F238E27FC236}">
              <a16:creationId xmlns:a16="http://schemas.microsoft.com/office/drawing/2014/main" id="{063A46F6-85A5-489C-9B7D-037B35C3323E}"/>
            </a:ext>
          </a:extLst>
        </xdr:cNvPr>
        <xdr:cNvSpPr/>
      </xdr:nvSpPr>
      <xdr:spPr>
        <a:xfrm>
          <a:off x="5477435" y="53788"/>
          <a:ext cx="822960" cy="18288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明朝 Medium" panose="02020500000000000000" pitchFamily="17" charset="-128"/>
              <a:ea typeface="BIZ UD明朝 Medium" panose="02020500000000000000" pitchFamily="17" charset="-128"/>
              <a:cs typeface="+mn-cs"/>
            </a:rPr>
            <a:t>様式２１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38</xdr:row>
      <xdr:rowOff>0</xdr:rowOff>
    </xdr:from>
    <xdr:to>
      <xdr:col>2</xdr:col>
      <xdr:colOff>523875</xdr:colOff>
      <xdr:row>38</xdr:row>
      <xdr:rowOff>0</xdr:rowOff>
    </xdr:to>
    <xdr:sp macro="" textlink="">
      <xdr:nvSpPr>
        <xdr:cNvPr id="2" name="Line 2">
          <a:extLst>
            <a:ext uri="{FF2B5EF4-FFF2-40B4-BE49-F238E27FC236}">
              <a16:creationId xmlns:a16="http://schemas.microsoft.com/office/drawing/2014/main" id="{94008343-8011-47C6-B028-CC027AFA59F7}"/>
            </a:ext>
          </a:extLst>
        </xdr:cNvPr>
        <xdr:cNvSpPr>
          <a:spLocks noChangeShapeType="1"/>
        </xdr:cNvSpPr>
      </xdr:nvSpPr>
      <xdr:spPr bwMode="auto">
        <a:xfrm>
          <a:off x="1758315"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3" name="Line 3">
          <a:extLst>
            <a:ext uri="{FF2B5EF4-FFF2-40B4-BE49-F238E27FC236}">
              <a16:creationId xmlns:a16="http://schemas.microsoft.com/office/drawing/2014/main" id="{840C0E29-1813-472C-B4AD-37D0243A4382}"/>
            </a:ext>
          </a:extLst>
        </xdr:cNvPr>
        <xdr:cNvSpPr>
          <a:spLocks noChangeShapeType="1"/>
        </xdr:cNvSpPr>
      </xdr:nvSpPr>
      <xdr:spPr bwMode="auto">
        <a:xfrm>
          <a:off x="1758315"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4" name="Line 4">
          <a:extLst>
            <a:ext uri="{FF2B5EF4-FFF2-40B4-BE49-F238E27FC236}">
              <a16:creationId xmlns:a16="http://schemas.microsoft.com/office/drawing/2014/main" id="{16CA7100-E3B7-4D21-A2A9-BCC4A5B44E25}"/>
            </a:ext>
          </a:extLst>
        </xdr:cNvPr>
        <xdr:cNvSpPr>
          <a:spLocks noChangeShapeType="1"/>
        </xdr:cNvSpPr>
      </xdr:nvSpPr>
      <xdr:spPr bwMode="auto">
        <a:xfrm>
          <a:off x="1758315"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 name="Line 5">
          <a:extLst>
            <a:ext uri="{FF2B5EF4-FFF2-40B4-BE49-F238E27FC236}">
              <a16:creationId xmlns:a16="http://schemas.microsoft.com/office/drawing/2014/main" id="{B44AC31B-A102-48FD-BEA3-7C8B1EF5B676}"/>
            </a:ext>
          </a:extLst>
        </xdr:cNvPr>
        <xdr:cNvSpPr>
          <a:spLocks noChangeShapeType="1"/>
        </xdr:cNvSpPr>
      </xdr:nvSpPr>
      <xdr:spPr bwMode="auto">
        <a:xfrm>
          <a:off x="1758315"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6" name="Line 6">
          <a:extLst>
            <a:ext uri="{FF2B5EF4-FFF2-40B4-BE49-F238E27FC236}">
              <a16:creationId xmlns:a16="http://schemas.microsoft.com/office/drawing/2014/main" id="{0F102D3B-7184-4465-89E7-F6B2F94280A4}"/>
            </a:ext>
          </a:extLst>
        </xdr:cNvPr>
        <xdr:cNvSpPr>
          <a:spLocks noChangeShapeType="1"/>
        </xdr:cNvSpPr>
      </xdr:nvSpPr>
      <xdr:spPr bwMode="auto">
        <a:xfrm>
          <a:off x="175831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7" name="Line 7">
          <a:extLst>
            <a:ext uri="{FF2B5EF4-FFF2-40B4-BE49-F238E27FC236}">
              <a16:creationId xmlns:a16="http://schemas.microsoft.com/office/drawing/2014/main" id="{C772F66A-0971-400E-A4B0-D47935A4E227}"/>
            </a:ext>
          </a:extLst>
        </xdr:cNvPr>
        <xdr:cNvSpPr>
          <a:spLocks noChangeShapeType="1"/>
        </xdr:cNvSpPr>
      </xdr:nvSpPr>
      <xdr:spPr bwMode="auto">
        <a:xfrm>
          <a:off x="175831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8" name="Line 9">
          <a:extLst>
            <a:ext uri="{FF2B5EF4-FFF2-40B4-BE49-F238E27FC236}">
              <a16:creationId xmlns:a16="http://schemas.microsoft.com/office/drawing/2014/main" id="{67C5B712-3606-4F91-AF08-B5CD7683CD44}"/>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9" name="Line 10">
          <a:extLst>
            <a:ext uri="{FF2B5EF4-FFF2-40B4-BE49-F238E27FC236}">
              <a16:creationId xmlns:a16="http://schemas.microsoft.com/office/drawing/2014/main" id="{F9BC1959-3DD1-41B3-A5A0-AC916A5FBD82}"/>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0" name="Line 11">
          <a:extLst>
            <a:ext uri="{FF2B5EF4-FFF2-40B4-BE49-F238E27FC236}">
              <a16:creationId xmlns:a16="http://schemas.microsoft.com/office/drawing/2014/main" id="{A5C0CA38-8A5A-43D2-BCFD-AD35C906ED9D}"/>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1" name="Line 12">
          <a:extLst>
            <a:ext uri="{FF2B5EF4-FFF2-40B4-BE49-F238E27FC236}">
              <a16:creationId xmlns:a16="http://schemas.microsoft.com/office/drawing/2014/main" id="{B4F072C9-49AB-4D26-A61C-43D21BE8E49C}"/>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2" name="Line 13">
          <a:extLst>
            <a:ext uri="{FF2B5EF4-FFF2-40B4-BE49-F238E27FC236}">
              <a16:creationId xmlns:a16="http://schemas.microsoft.com/office/drawing/2014/main" id="{4AA5ECC2-5213-4FD8-89B4-8F335D527AD8}"/>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3" name="Line 14">
          <a:extLst>
            <a:ext uri="{FF2B5EF4-FFF2-40B4-BE49-F238E27FC236}">
              <a16:creationId xmlns:a16="http://schemas.microsoft.com/office/drawing/2014/main" id="{E25E5805-8BA3-4403-8109-4BDD24A2FD68}"/>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4" name="Line 16">
          <a:extLst>
            <a:ext uri="{FF2B5EF4-FFF2-40B4-BE49-F238E27FC236}">
              <a16:creationId xmlns:a16="http://schemas.microsoft.com/office/drawing/2014/main" id="{25EF9F85-F92C-496D-A6EB-EA8E7E7AA0E7}"/>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5" name="Line 17">
          <a:extLst>
            <a:ext uri="{FF2B5EF4-FFF2-40B4-BE49-F238E27FC236}">
              <a16:creationId xmlns:a16="http://schemas.microsoft.com/office/drawing/2014/main" id="{FB0B91AB-5A94-4F81-A206-01FDB281B51E}"/>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6" name="Line 18">
          <a:extLst>
            <a:ext uri="{FF2B5EF4-FFF2-40B4-BE49-F238E27FC236}">
              <a16:creationId xmlns:a16="http://schemas.microsoft.com/office/drawing/2014/main" id="{B635E6CD-1FE3-4956-9E91-A18D594B6AFE}"/>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7" name="Line 19">
          <a:extLst>
            <a:ext uri="{FF2B5EF4-FFF2-40B4-BE49-F238E27FC236}">
              <a16:creationId xmlns:a16="http://schemas.microsoft.com/office/drawing/2014/main" id="{0A14DC26-C9D9-475B-A326-7D75A38DA4FD}"/>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8" name="Line 20">
          <a:extLst>
            <a:ext uri="{FF2B5EF4-FFF2-40B4-BE49-F238E27FC236}">
              <a16:creationId xmlns:a16="http://schemas.microsoft.com/office/drawing/2014/main" id="{CF52FC2D-AA10-488C-B304-42CBC29CCB41}"/>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9" name="Line 21">
          <a:extLst>
            <a:ext uri="{FF2B5EF4-FFF2-40B4-BE49-F238E27FC236}">
              <a16:creationId xmlns:a16="http://schemas.microsoft.com/office/drawing/2014/main" id="{621553C1-D2E4-4858-AB8A-29ED9C3E5B35}"/>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0" name="Line 23">
          <a:extLst>
            <a:ext uri="{FF2B5EF4-FFF2-40B4-BE49-F238E27FC236}">
              <a16:creationId xmlns:a16="http://schemas.microsoft.com/office/drawing/2014/main" id="{83E1327A-8880-4BF6-927C-18DE7752F264}"/>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1" name="Line 24">
          <a:extLst>
            <a:ext uri="{FF2B5EF4-FFF2-40B4-BE49-F238E27FC236}">
              <a16:creationId xmlns:a16="http://schemas.microsoft.com/office/drawing/2014/main" id="{8FD23EF9-209D-4FC2-B5ED-FFDB024CC26B}"/>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2" name="Line 25">
          <a:extLst>
            <a:ext uri="{FF2B5EF4-FFF2-40B4-BE49-F238E27FC236}">
              <a16:creationId xmlns:a16="http://schemas.microsoft.com/office/drawing/2014/main" id="{587102D5-6716-4311-B41F-CB31DD08B39E}"/>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3" name="Line 26">
          <a:extLst>
            <a:ext uri="{FF2B5EF4-FFF2-40B4-BE49-F238E27FC236}">
              <a16:creationId xmlns:a16="http://schemas.microsoft.com/office/drawing/2014/main" id="{EC81E044-D7AA-458A-8863-D3029A90EFD7}"/>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4" name="Line 27">
          <a:extLst>
            <a:ext uri="{FF2B5EF4-FFF2-40B4-BE49-F238E27FC236}">
              <a16:creationId xmlns:a16="http://schemas.microsoft.com/office/drawing/2014/main" id="{A3CC03E8-63F0-4E92-8B04-784D4FAC313F}"/>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5" name="Line 28">
          <a:extLst>
            <a:ext uri="{FF2B5EF4-FFF2-40B4-BE49-F238E27FC236}">
              <a16:creationId xmlns:a16="http://schemas.microsoft.com/office/drawing/2014/main" id="{D82D9D55-77A0-41BF-BCDD-0F54FC18825B}"/>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6" name="Line 90">
          <a:extLst>
            <a:ext uri="{FF2B5EF4-FFF2-40B4-BE49-F238E27FC236}">
              <a16:creationId xmlns:a16="http://schemas.microsoft.com/office/drawing/2014/main" id="{B5ECE930-5051-4649-9D58-BE262B227971}"/>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7" name="Line 91">
          <a:extLst>
            <a:ext uri="{FF2B5EF4-FFF2-40B4-BE49-F238E27FC236}">
              <a16:creationId xmlns:a16="http://schemas.microsoft.com/office/drawing/2014/main" id="{747F3B7B-F548-4C5B-AC22-999469CAF909}"/>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8" name="Line 92">
          <a:extLst>
            <a:ext uri="{FF2B5EF4-FFF2-40B4-BE49-F238E27FC236}">
              <a16:creationId xmlns:a16="http://schemas.microsoft.com/office/drawing/2014/main" id="{5EC6FE61-05F1-4969-8A62-EA65C136A74C}"/>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9" name="Line 93">
          <a:extLst>
            <a:ext uri="{FF2B5EF4-FFF2-40B4-BE49-F238E27FC236}">
              <a16:creationId xmlns:a16="http://schemas.microsoft.com/office/drawing/2014/main" id="{894EE98E-7588-4669-BEAD-28168B4FF4A0}"/>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0" name="Line 94">
          <a:extLst>
            <a:ext uri="{FF2B5EF4-FFF2-40B4-BE49-F238E27FC236}">
              <a16:creationId xmlns:a16="http://schemas.microsoft.com/office/drawing/2014/main" id="{6EAFF780-5091-4F24-BD11-2E0A11C7191E}"/>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1" name="Line 95">
          <a:extLst>
            <a:ext uri="{FF2B5EF4-FFF2-40B4-BE49-F238E27FC236}">
              <a16:creationId xmlns:a16="http://schemas.microsoft.com/office/drawing/2014/main" id="{1A39E87B-195E-4183-BC1D-071916470EB2}"/>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2" name="Line 112">
          <a:extLst>
            <a:ext uri="{FF2B5EF4-FFF2-40B4-BE49-F238E27FC236}">
              <a16:creationId xmlns:a16="http://schemas.microsoft.com/office/drawing/2014/main" id="{8CA5CA7A-6EA3-4E0D-A3B0-D91054CEB9C8}"/>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3" name="Line 113">
          <a:extLst>
            <a:ext uri="{FF2B5EF4-FFF2-40B4-BE49-F238E27FC236}">
              <a16:creationId xmlns:a16="http://schemas.microsoft.com/office/drawing/2014/main" id="{4F1A2BE4-8262-4A55-A064-8E9AF31CD66E}"/>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4" name="Line 114">
          <a:extLst>
            <a:ext uri="{FF2B5EF4-FFF2-40B4-BE49-F238E27FC236}">
              <a16:creationId xmlns:a16="http://schemas.microsoft.com/office/drawing/2014/main" id="{84DFC5EF-49C7-4300-90B6-9D583A7ABC13}"/>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5" name="Line 115">
          <a:extLst>
            <a:ext uri="{FF2B5EF4-FFF2-40B4-BE49-F238E27FC236}">
              <a16:creationId xmlns:a16="http://schemas.microsoft.com/office/drawing/2014/main" id="{325EB648-0140-45BA-B831-F5D532FE55AE}"/>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6" name="Line 116">
          <a:extLst>
            <a:ext uri="{FF2B5EF4-FFF2-40B4-BE49-F238E27FC236}">
              <a16:creationId xmlns:a16="http://schemas.microsoft.com/office/drawing/2014/main" id="{ED07F7F8-4BCD-4EEF-B1CA-A8834F5DF733}"/>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7" name="Line 117">
          <a:extLst>
            <a:ext uri="{FF2B5EF4-FFF2-40B4-BE49-F238E27FC236}">
              <a16:creationId xmlns:a16="http://schemas.microsoft.com/office/drawing/2014/main" id="{E831EB5A-53B3-4DA3-BA4D-81E3F953FE3A}"/>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8" name="Line 134">
          <a:extLst>
            <a:ext uri="{FF2B5EF4-FFF2-40B4-BE49-F238E27FC236}">
              <a16:creationId xmlns:a16="http://schemas.microsoft.com/office/drawing/2014/main" id="{FDB40D8F-5D8E-47E1-918D-47F575F81424}"/>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9" name="Line 135">
          <a:extLst>
            <a:ext uri="{FF2B5EF4-FFF2-40B4-BE49-F238E27FC236}">
              <a16:creationId xmlns:a16="http://schemas.microsoft.com/office/drawing/2014/main" id="{018F1685-91CB-4B1B-8F05-29778DFF5F5A}"/>
            </a:ext>
          </a:extLst>
        </xdr:cNvPr>
        <xdr:cNvSpPr>
          <a:spLocks noChangeShapeType="1"/>
        </xdr:cNvSpPr>
      </xdr:nvSpPr>
      <xdr:spPr bwMode="auto">
        <a:xfrm>
          <a:off x="2468880" y="637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0" name="Line 136">
          <a:extLst>
            <a:ext uri="{FF2B5EF4-FFF2-40B4-BE49-F238E27FC236}">
              <a16:creationId xmlns:a16="http://schemas.microsoft.com/office/drawing/2014/main" id="{C746855D-F570-4972-9A2B-9C141BACD614}"/>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1" name="Line 137">
          <a:extLst>
            <a:ext uri="{FF2B5EF4-FFF2-40B4-BE49-F238E27FC236}">
              <a16:creationId xmlns:a16="http://schemas.microsoft.com/office/drawing/2014/main" id="{95D64141-9B3D-42AA-BD6B-042E9A55BFB2}"/>
            </a:ext>
          </a:extLst>
        </xdr:cNvPr>
        <xdr:cNvSpPr>
          <a:spLocks noChangeShapeType="1"/>
        </xdr:cNvSpPr>
      </xdr:nvSpPr>
      <xdr:spPr bwMode="auto">
        <a:xfrm>
          <a:off x="2468880" y="9052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2" name="Line 138">
          <a:extLst>
            <a:ext uri="{FF2B5EF4-FFF2-40B4-BE49-F238E27FC236}">
              <a16:creationId xmlns:a16="http://schemas.microsoft.com/office/drawing/2014/main" id="{E1003D71-BD75-4C2C-A6E0-B167769E4D0E}"/>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3" name="Line 139">
          <a:extLst>
            <a:ext uri="{FF2B5EF4-FFF2-40B4-BE49-F238E27FC236}">
              <a16:creationId xmlns:a16="http://schemas.microsoft.com/office/drawing/2014/main" id="{856D8F53-04CB-4C0B-9857-8957C66E26EA}"/>
            </a:ext>
          </a:extLst>
        </xdr:cNvPr>
        <xdr:cNvSpPr>
          <a:spLocks noChangeShapeType="1"/>
        </xdr:cNvSpPr>
      </xdr:nvSpPr>
      <xdr:spPr bwMode="auto">
        <a:xfrm>
          <a:off x="246888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4" name="Line 2">
          <a:extLst>
            <a:ext uri="{FF2B5EF4-FFF2-40B4-BE49-F238E27FC236}">
              <a16:creationId xmlns:a16="http://schemas.microsoft.com/office/drawing/2014/main" id="{665C87EC-192D-429C-8BDF-55E473BFEC57}"/>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5" name="Line 3">
          <a:extLst>
            <a:ext uri="{FF2B5EF4-FFF2-40B4-BE49-F238E27FC236}">
              <a16:creationId xmlns:a16="http://schemas.microsoft.com/office/drawing/2014/main" id="{65E72D42-3572-4D58-B2F7-2F1094BA95F3}"/>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6" name="Line 7">
          <a:extLst>
            <a:ext uri="{FF2B5EF4-FFF2-40B4-BE49-F238E27FC236}">
              <a16:creationId xmlns:a16="http://schemas.microsoft.com/office/drawing/2014/main" id="{036844A6-74B4-44F1-93A8-E2F87272F3E2}"/>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7" name="Line 8">
          <a:extLst>
            <a:ext uri="{FF2B5EF4-FFF2-40B4-BE49-F238E27FC236}">
              <a16:creationId xmlns:a16="http://schemas.microsoft.com/office/drawing/2014/main" id="{D53773C2-367A-45AB-B669-051B75B255E0}"/>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8" name="Line 34">
          <a:extLst>
            <a:ext uri="{FF2B5EF4-FFF2-40B4-BE49-F238E27FC236}">
              <a16:creationId xmlns:a16="http://schemas.microsoft.com/office/drawing/2014/main" id="{AB65EC80-61D1-4DA3-9178-46E8F5E32294}"/>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9" name="Line 35">
          <a:extLst>
            <a:ext uri="{FF2B5EF4-FFF2-40B4-BE49-F238E27FC236}">
              <a16:creationId xmlns:a16="http://schemas.microsoft.com/office/drawing/2014/main" id="{39E333A5-B899-4327-A056-27131CFFA8DC}"/>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50" name="Line 1">
          <a:extLst>
            <a:ext uri="{FF2B5EF4-FFF2-40B4-BE49-F238E27FC236}">
              <a16:creationId xmlns:a16="http://schemas.microsoft.com/office/drawing/2014/main" id="{0EACE479-F7D1-48BF-A14A-6010867509AD}"/>
            </a:ext>
          </a:extLst>
        </xdr:cNvPr>
        <xdr:cNvSpPr>
          <a:spLocks noChangeShapeType="1"/>
        </xdr:cNvSpPr>
      </xdr:nvSpPr>
      <xdr:spPr bwMode="auto">
        <a:xfrm>
          <a:off x="1758315" y="586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1" name="Line 2">
          <a:extLst>
            <a:ext uri="{FF2B5EF4-FFF2-40B4-BE49-F238E27FC236}">
              <a16:creationId xmlns:a16="http://schemas.microsoft.com/office/drawing/2014/main" id="{46880E3E-7164-42A5-AB51-0BAD3E200389}"/>
            </a:ext>
          </a:extLst>
        </xdr:cNvPr>
        <xdr:cNvSpPr>
          <a:spLocks noChangeShapeType="1"/>
        </xdr:cNvSpPr>
      </xdr:nvSpPr>
      <xdr:spPr bwMode="auto">
        <a:xfrm>
          <a:off x="237553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2" name="Line 3">
          <a:extLst>
            <a:ext uri="{FF2B5EF4-FFF2-40B4-BE49-F238E27FC236}">
              <a16:creationId xmlns:a16="http://schemas.microsoft.com/office/drawing/2014/main" id="{513CDCD5-0D5F-4DE4-B387-4A358B8A609A}"/>
            </a:ext>
          </a:extLst>
        </xdr:cNvPr>
        <xdr:cNvSpPr>
          <a:spLocks noChangeShapeType="1"/>
        </xdr:cNvSpPr>
      </xdr:nvSpPr>
      <xdr:spPr bwMode="auto">
        <a:xfrm>
          <a:off x="237553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3" name="Line 7">
          <a:extLst>
            <a:ext uri="{FF2B5EF4-FFF2-40B4-BE49-F238E27FC236}">
              <a16:creationId xmlns:a16="http://schemas.microsoft.com/office/drawing/2014/main" id="{732E6988-1302-4135-9478-40E3AFD09914}"/>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4" name="Line 8">
          <a:extLst>
            <a:ext uri="{FF2B5EF4-FFF2-40B4-BE49-F238E27FC236}">
              <a16:creationId xmlns:a16="http://schemas.microsoft.com/office/drawing/2014/main" id="{1734A2B3-E99D-4C27-A887-FCE9D48C0EA7}"/>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5" name="Line 34">
          <a:extLst>
            <a:ext uri="{FF2B5EF4-FFF2-40B4-BE49-F238E27FC236}">
              <a16:creationId xmlns:a16="http://schemas.microsoft.com/office/drawing/2014/main" id="{F6C514B2-9819-4DE4-B32A-9BF6021696B8}"/>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6" name="Line 35">
          <a:extLst>
            <a:ext uri="{FF2B5EF4-FFF2-40B4-BE49-F238E27FC236}">
              <a16:creationId xmlns:a16="http://schemas.microsoft.com/office/drawing/2014/main" id="{295CEC8E-E319-472B-AE4E-28F53E347A97}"/>
            </a:ext>
          </a:extLst>
        </xdr:cNvPr>
        <xdr:cNvSpPr>
          <a:spLocks noChangeShapeType="1"/>
        </xdr:cNvSpPr>
      </xdr:nvSpPr>
      <xdr:spPr bwMode="auto">
        <a:xfrm>
          <a:off x="237553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57" name="Line 1">
          <a:extLst>
            <a:ext uri="{FF2B5EF4-FFF2-40B4-BE49-F238E27FC236}">
              <a16:creationId xmlns:a16="http://schemas.microsoft.com/office/drawing/2014/main" id="{A796F27B-E84D-40F1-986B-404872FCC89E}"/>
            </a:ext>
          </a:extLst>
        </xdr:cNvPr>
        <xdr:cNvSpPr>
          <a:spLocks noChangeShapeType="1"/>
        </xdr:cNvSpPr>
      </xdr:nvSpPr>
      <xdr:spPr bwMode="auto">
        <a:xfrm>
          <a:off x="2375535" y="586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58" name="正方形/長方形 57">
          <a:extLst>
            <a:ext uri="{FF2B5EF4-FFF2-40B4-BE49-F238E27FC236}">
              <a16:creationId xmlns:a16="http://schemas.microsoft.com/office/drawing/2014/main" id="{F4339E0D-3ED3-4348-9AD9-9C2B8EA1A256}"/>
            </a:ext>
          </a:extLst>
        </xdr:cNvPr>
        <xdr:cNvSpPr/>
      </xdr:nvSpPr>
      <xdr:spPr>
        <a:xfrm>
          <a:off x="2467555" y="24456"/>
          <a:ext cx="9" cy="2460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a:t>
          </a:r>
          <a:endParaRPr kumimoji="1" lang="ja-JP" altLang="en-US" sz="12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56</xdr:row>
      <xdr:rowOff>0</xdr:rowOff>
    </xdr:from>
    <xdr:to>
      <xdr:col>2</xdr:col>
      <xdr:colOff>523875</xdr:colOff>
      <xdr:row>56</xdr:row>
      <xdr:rowOff>0</xdr:rowOff>
    </xdr:to>
    <xdr:sp macro="" textlink="">
      <xdr:nvSpPr>
        <xdr:cNvPr id="59" name="Line 4">
          <a:extLst>
            <a:ext uri="{FF2B5EF4-FFF2-40B4-BE49-F238E27FC236}">
              <a16:creationId xmlns:a16="http://schemas.microsoft.com/office/drawing/2014/main" id="{B84D3A7F-FCA4-4F28-83DA-7D21E9309727}"/>
            </a:ext>
          </a:extLst>
        </xdr:cNvPr>
        <xdr:cNvSpPr>
          <a:spLocks noChangeShapeType="1"/>
        </xdr:cNvSpPr>
      </xdr:nvSpPr>
      <xdr:spPr bwMode="auto">
        <a:xfrm>
          <a:off x="175831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56</xdr:row>
      <xdr:rowOff>0</xdr:rowOff>
    </xdr:from>
    <xdr:to>
      <xdr:col>2</xdr:col>
      <xdr:colOff>523875</xdr:colOff>
      <xdr:row>56</xdr:row>
      <xdr:rowOff>0</xdr:rowOff>
    </xdr:to>
    <xdr:sp macro="" textlink="">
      <xdr:nvSpPr>
        <xdr:cNvPr id="60" name="Line 5">
          <a:extLst>
            <a:ext uri="{FF2B5EF4-FFF2-40B4-BE49-F238E27FC236}">
              <a16:creationId xmlns:a16="http://schemas.microsoft.com/office/drawing/2014/main" id="{0AA39605-B8DD-4748-925E-F62B3091C1A9}"/>
            </a:ext>
          </a:extLst>
        </xdr:cNvPr>
        <xdr:cNvSpPr>
          <a:spLocks noChangeShapeType="1"/>
        </xdr:cNvSpPr>
      </xdr:nvSpPr>
      <xdr:spPr bwMode="auto">
        <a:xfrm>
          <a:off x="175831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1" name="Line 11">
          <a:extLst>
            <a:ext uri="{FF2B5EF4-FFF2-40B4-BE49-F238E27FC236}">
              <a16:creationId xmlns:a16="http://schemas.microsoft.com/office/drawing/2014/main" id="{B7E15D5E-A72C-4ADE-A551-26FF06A4B81F}"/>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2" name="Line 12">
          <a:extLst>
            <a:ext uri="{FF2B5EF4-FFF2-40B4-BE49-F238E27FC236}">
              <a16:creationId xmlns:a16="http://schemas.microsoft.com/office/drawing/2014/main" id="{56DDB488-8507-42F3-A8C6-357B5945F426}"/>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3" name="Line 18">
          <a:extLst>
            <a:ext uri="{FF2B5EF4-FFF2-40B4-BE49-F238E27FC236}">
              <a16:creationId xmlns:a16="http://schemas.microsoft.com/office/drawing/2014/main" id="{344EC086-B112-49AA-B7FE-162D5ADDBC14}"/>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4" name="Line 19">
          <a:extLst>
            <a:ext uri="{FF2B5EF4-FFF2-40B4-BE49-F238E27FC236}">
              <a16:creationId xmlns:a16="http://schemas.microsoft.com/office/drawing/2014/main" id="{17596365-BFB7-4E79-AA78-44177432C8E7}"/>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5" name="Line 25">
          <a:extLst>
            <a:ext uri="{FF2B5EF4-FFF2-40B4-BE49-F238E27FC236}">
              <a16:creationId xmlns:a16="http://schemas.microsoft.com/office/drawing/2014/main" id="{5A22D804-E294-4C31-A002-8B124C7F86E9}"/>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6" name="Line 26">
          <a:extLst>
            <a:ext uri="{FF2B5EF4-FFF2-40B4-BE49-F238E27FC236}">
              <a16:creationId xmlns:a16="http://schemas.microsoft.com/office/drawing/2014/main" id="{8D1A8E65-876D-49A2-87F6-2A3CB5546498}"/>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7" name="Line 92">
          <a:extLst>
            <a:ext uri="{FF2B5EF4-FFF2-40B4-BE49-F238E27FC236}">
              <a16:creationId xmlns:a16="http://schemas.microsoft.com/office/drawing/2014/main" id="{91E74560-B9D3-47A8-B9E8-FE74529DEDA3}"/>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8" name="Line 93">
          <a:extLst>
            <a:ext uri="{FF2B5EF4-FFF2-40B4-BE49-F238E27FC236}">
              <a16:creationId xmlns:a16="http://schemas.microsoft.com/office/drawing/2014/main" id="{D9D4F70A-BE4C-4F77-ACF3-5DDA4EC86B11}"/>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9" name="Line 114">
          <a:extLst>
            <a:ext uri="{FF2B5EF4-FFF2-40B4-BE49-F238E27FC236}">
              <a16:creationId xmlns:a16="http://schemas.microsoft.com/office/drawing/2014/main" id="{6AEEDDA8-5A5D-474D-96E5-CFCD5B431E1F}"/>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0" name="Line 115">
          <a:extLst>
            <a:ext uri="{FF2B5EF4-FFF2-40B4-BE49-F238E27FC236}">
              <a16:creationId xmlns:a16="http://schemas.microsoft.com/office/drawing/2014/main" id="{8439EF1D-5B57-485E-8ECF-8C527FEFBA17}"/>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1" name="Line 136">
          <a:extLst>
            <a:ext uri="{FF2B5EF4-FFF2-40B4-BE49-F238E27FC236}">
              <a16:creationId xmlns:a16="http://schemas.microsoft.com/office/drawing/2014/main" id="{A9D798AD-ED50-45EF-966C-23C959F3FCC4}"/>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2" name="Line 137">
          <a:extLst>
            <a:ext uri="{FF2B5EF4-FFF2-40B4-BE49-F238E27FC236}">
              <a16:creationId xmlns:a16="http://schemas.microsoft.com/office/drawing/2014/main" id="{D3D55091-FD9C-4DCA-BB4C-1F8CA5A4AD90}"/>
            </a:ext>
          </a:extLst>
        </xdr:cNvPr>
        <xdr:cNvSpPr>
          <a:spLocks noChangeShapeType="1"/>
        </xdr:cNvSpPr>
      </xdr:nvSpPr>
      <xdr:spPr bwMode="auto">
        <a:xfrm>
          <a:off x="2468880"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3" name="Line 2">
          <a:extLst>
            <a:ext uri="{FF2B5EF4-FFF2-40B4-BE49-F238E27FC236}">
              <a16:creationId xmlns:a16="http://schemas.microsoft.com/office/drawing/2014/main" id="{C408A204-08D4-4B18-8B95-44011F66C58D}"/>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4" name="Line 3">
          <a:extLst>
            <a:ext uri="{FF2B5EF4-FFF2-40B4-BE49-F238E27FC236}">
              <a16:creationId xmlns:a16="http://schemas.microsoft.com/office/drawing/2014/main" id="{4FEF2C5A-678C-4955-B4E9-197FD7408148}"/>
            </a:ext>
          </a:extLst>
        </xdr:cNvPr>
        <xdr:cNvSpPr>
          <a:spLocks noChangeShapeType="1"/>
        </xdr:cNvSpPr>
      </xdr:nvSpPr>
      <xdr:spPr bwMode="auto">
        <a:xfrm>
          <a:off x="1758315" y="3017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5" name="Line 7">
          <a:extLst>
            <a:ext uri="{FF2B5EF4-FFF2-40B4-BE49-F238E27FC236}">
              <a16:creationId xmlns:a16="http://schemas.microsoft.com/office/drawing/2014/main" id="{478A69E6-029E-4E4E-BB90-C130063F9733}"/>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6" name="Line 8">
          <a:extLst>
            <a:ext uri="{FF2B5EF4-FFF2-40B4-BE49-F238E27FC236}">
              <a16:creationId xmlns:a16="http://schemas.microsoft.com/office/drawing/2014/main" id="{2E9A5770-155C-4C62-A210-039A63F3AF8F}"/>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7" name="Line 34">
          <a:extLst>
            <a:ext uri="{FF2B5EF4-FFF2-40B4-BE49-F238E27FC236}">
              <a16:creationId xmlns:a16="http://schemas.microsoft.com/office/drawing/2014/main" id="{F05919AE-51EC-4DCF-BF64-DE4C994FB25F}"/>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8" name="Line 35">
          <a:extLst>
            <a:ext uri="{FF2B5EF4-FFF2-40B4-BE49-F238E27FC236}">
              <a16:creationId xmlns:a16="http://schemas.microsoft.com/office/drawing/2014/main" id="{72BAA7B8-9B22-469D-A478-90EDE2E88D16}"/>
            </a:ext>
          </a:extLst>
        </xdr:cNvPr>
        <xdr:cNvSpPr>
          <a:spLocks noChangeShapeType="1"/>
        </xdr:cNvSpPr>
      </xdr:nvSpPr>
      <xdr:spPr bwMode="auto">
        <a:xfrm>
          <a:off x="1758315" y="318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79" name="Line 2">
          <a:extLst>
            <a:ext uri="{FF2B5EF4-FFF2-40B4-BE49-F238E27FC236}">
              <a16:creationId xmlns:a16="http://schemas.microsoft.com/office/drawing/2014/main" id="{693E81A6-5FFE-4D94-990C-3E6ABC9A2B90}"/>
            </a:ext>
          </a:extLst>
        </xdr:cNvPr>
        <xdr:cNvSpPr>
          <a:spLocks noChangeShapeType="1"/>
        </xdr:cNvSpPr>
      </xdr:nvSpPr>
      <xdr:spPr bwMode="auto">
        <a:xfrm>
          <a:off x="1758315"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80" name="Line 3">
          <a:extLst>
            <a:ext uri="{FF2B5EF4-FFF2-40B4-BE49-F238E27FC236}">
              <a16:creationId xmlns:a16="http://schemas.microsoft.com/office/drawing/2014/main" id="{F2531FF3-148F-4F21-817A-28899B73CBBB}"/>
            </a:ext>
          </a:extLst>
        </xdr:cNvPr>
        <xdr:cNvSpPr>
          <a:spLocks noChangeShapeType="1"/>
        </xdr:cNvSpPr>
      </xdr:nvSpPr>
      <xdr:spPr bwMode="auto">
        <a:xfrm>
          <a:off x="1758315"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1" name="Line 9">
          <a:extLst>
            <a:ext uri="{FF2B5EF4-FFF2-40B4-BE49-F238E27FC236}">
              <a16:creationId xmlns:a16="http://schemas.microsoft.com/office/drawing/2014/main" id="{111C8F76-6925-40E1-97CC-C84423D36F51}"/>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2" name="Line 10">
          <a:extLst>
            <a:ext uri="{FF2B5EF4-FFF2-40B4-BE49-F238E27FC236}">
              <a16:creationId xmlns:a16="http://schemas.microsoft.com/office/drawing/2014/main" id="{6FD5EB98-A21B-4BA6-8F90-960F1405FD2B}"/>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3" name="Line 16">
          <a:extLst>
            <a:ext uri="{FF2B5EF4-FFF2-40B4-BE49-F238E27FC236}">
              <a16:creationId xmlns:a16="http://schemas.microsoft.com/office/drawing/2014/main" id="{24DA7DE2-63EB-4330-99BE-9AAB3D506902}"/>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4" name="Line 17">
          <a:extLst>
            <a:ext uri="{FF2B5EF4-FFF2-40B4-BE49-F238E27FC236}">
              <a16:creationId xmlns:a16="http://schemas.microsoft.com/office/drawing/2014/main" id="{69E69EBC-BCDE-4E0D-A7C0-C7E634011DD7}"/>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5" name="Line 23">
          <a:extLst>
            <a:ext uri="{FF2B5EF4-FFF2-40B4-BE49-F238E27FC236}">
              <a16:creationId xmlns:a16="http://schemas.microsoft.com/office/drawing/2014/main" id="{DF1B50DB-3DA3-4AA3-A80A-217DDF0188A6}"/>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6" name="Line 24">
          <a:extLst>
            <a:ext uri="{FF2B5EF4-FFF2-40B4-BE49-F238E27FC236}">
              <a16:creationId xmlns:a16="http://schemas.microsoft.com/office/drawing/2014/main" id="{E74DD1AD-9FDF-48B9-8385-171FBA8DFD83}"/>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7" name="Line 90">
          <a:extLst>
            <a:ext uri="{FF2B5EF4-FFF2-40B4-BE49-F238E27FC236}">
              <a16:creationId xmlns:a16="http://schemas.microsoft.com/office/drawing/2014/main" id="{4403B6E7-1D73-4EAF-9156-78B46F78B3C4}"/>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8" name="Line 91">
          <a:extLst>
            <a:ext uri="{FF2B5EF4-FFF2-40B4-BE49-F238E27FC236}">
              <a16:creationId xmlns:a16="http://schemas.microsoft.com/office/drawing/2014/main" id="{5ED74F70-ED4D-44B3-B11A-60EE201EDAFE}"/>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89" name="Line 112">
          <a:extLst>
            <a:ext uri="{FF2B5EF4-FFF2-40B4-BE49-F238E27FC236}">
              <a16:creationId xmlns:a16="http://schemas.microsoft.com/office/drawing/2014/main" id="{2FF87940-2739-4185-8A12-4426F975168E}"/>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0" name="Line 113">
          <a:extLst>
            <a:ext uri="{FF2B5EF4-FFF2-40B4-BE49-F238E27FC236}">
              <a16:creationId xmlns:a16="http://schemas.microsoft.com/office/drawing/2014/main" id="{FF779981-AFA0-446B-928C-593A6493CAAD}"/>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1" name="Line 134">
          <a:extLst>
            <a:ext uri="{FF2B5EF4-FFF2-40B4-BE49-F238E27FC236}">
              <a16:creationId xmlns:a16="http://schemas.microsoft.com/office/drawing/2014/main" id="{EE7D06A7-5479-44A8-AA85-8904E56B8980}"/>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2" name="Line 135">
          <a:extLst>
            <a:ext uri="{FF2B5EF4-FFF2-40B4-BE49-F238E27FC236}">
              <a16:creationId xmlns:a16="http://schemas.microsoft.com/office/drawing/2014/main" id="{B758B08A-AA09-41A0-940D-4A62B786251D}"/>
            </a:ext>
          </a:extLst>
        </xdr:cNvPr>
        <xdr:cNvSpPr>
          <a:spLocks noChangeShapeType="1"/>
        </xdr:cNvSpPr>
      </xdr:nvSpPr>
      <xdr:spPr bwMode="auto">
        <a:xfrm>
          <a:off x="2468880" y="5364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3" name="Line 1">
          <a:extLst>
            <a:ext uri="{FF2B5EF4-FFF2-40B4-BE49-F238E27FC236}">
              <a16:creationId xmlns:a16="http://schemas.microsoft.com/office/drawing/2014/main" id="{D0B53CFA-FE27-4B0B-B5CC-9A9BD778743A}"/>
            </a:ext>
          </a:extLst>
        </xdr:cNvPr>
        <xdr:cNvSpPr>
          <a:spLocks noChangeShapeType="1"/>
        </xdr:cNvSpPr>
      </xdr:nvSpPr>
      <xdr:spPr bwMode="auto">
        <a:xfrm>
          <a:off x="1758315" y="435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94" name="Line 1">
          <a:extLst>
            <a:ext uri="{FF2B5EF4-FFF2-40B4-BE49-F238E27FC236}">
              <a16:creationId xmlns:a16="http://schemas.microsoft.com/office/drawing/2014/main" id="{4F1B0A37-034F-46A4-9A76-83771120055F}"/>
            </a:ext>
          </a:extLst>
        </xdr:cNvPr>
        <xdr:cNvSpPr>
          <a:spLocks noChangeShapeType="1"/>
        </xdr:cNvSpPr>
      </xdr:nvSpPr>
      <xdr:spPr bwMode="auto">
        <a:xfrm>
          <a:off x="2375535" y="435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5" name="Line 2">
          <a:extLst>
            <a:ext uri="{FF2B5EF4-FFF2-40B4-BE49-F238E27FC236}">
              <a16:creationId xmlns:a16="http://schemas.microsoft.com/office/drawing/2014/main" id="{F9D33703-1756-4882-8A7D-58AE533340CB}"/>
            </a:ext>
          </a:extLst>
        </xdr:cNvPr>
        <xdr:cNvSpPr>
          <a:spLocks noChangeShapeType="1"/>
        </xdr:cNvSpPr>
      </xdr:nvSpPr>
      <xdr:spPr bwMode="auto">
        <a:xfrm>
          <a:off x="1758315"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6" name="Line 3">
          <a:extLst>
            <a:ext uri="{FF2B5EF4-FFF2-40B4-BE49-F238E27FC236}">
              <a16:creationId xmlns:a16="http://schemas.microsoft.com/office/drawing/2014/main" id="{508D4D90-E0DF-43E4-A353-D0E30D674E5B}"/>
            </a:ext>
          </a:extLst>
        </xdr:cNvPr>
        <xdr:cNvSpPr>
          <a:spLocks noChangeShapeType="1"/>
        </xdr:cNvSpPr>
      </xdr:nvSpPr>
      <xdr:spPr bwMode="auto">
        <a:xfrm>
          <a:off x="1758315"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7" name="Line 9">
          <a:extLst>
            <a:ext uri="{FF2B5EF4-FFF2-40B4-BE49-F238E27FC236}">
              <a16:creationId xmlns:a16="http://schemas.microsoft.com/office/drawing/2014/main" id="{0ABA806F-0115-4220-89CD-C46349BE6D0E}"/>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8" name="Line 10">
          <a:extLst>
            <a:ext uri="{FF2B5EF4-FFF2-40B4-BE49-F238E27FC236}">
              <a16:creationId xmlns:a16="http://schemas.microsoft.com/office/drawing/2014/main" id="{468A5839-DBA8-473C-BE6B-4139DA4AD272}"/>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9" name="Line 16">
          <a:extLst>
            <a:ext uri="{FF2B5EF4-FFF2-40B4-BE49-F238E27FC236}">
              <a16:creationId xmlns:a16="http://schemas.microsoft.com/office/drawing/2014/main" id="{0C8BCDC1-9D60-4B1D-93C2-7DF1DC3EA3E6}"/>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0" name="Line 17">
          <a:extLst>
            <a:ext uri="{FF2B5EF4-FFF2-40B4-BE49-F238E27FC236}">
              <a16:creationId xmlns:a16="http://schemas.microsoft.com/office/drawing/2014/main" id="{58D165BA-8533-4ED1-A21B-72A6BE0B9391}"/>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1" name="Line 23">
          <a:extLst>
            <a:ext uri="{FF2B5EF4-FFF2-40B4-BE49-F238E27FC236}">
              <a16:creationId xmlns:a16="http://schemas.microsoft.com/office/drawing/2014/main" id="{54A5074B-79B9-4F0A-A622-0B36370D6B8D}"/>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2" name="Line 24">
          <a:extLst>
            <a:ext uri="{FF2B5EF4-FFF2-40B4-BE49-F238E27FC236}">
              <a16:creationId xmlns:a16="http://schemas.microsoft.com/office/drawing/2014/main" id="{7CD84EB3-5CAE-4AB7-8AFA-DE4DA37A6637}"/>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3" name="Line 90">
          <a:extLst>
            <a:ext uri="{FF2B5EF4-FFF2-40B4-BE49-F238E27FC236}">
              <a16:creationId xmlns:a16="http://schemas.microsoft.com/office/drawing/2014/main" id="{B8635949-7CC6-44CF-9749-4E05CA074535}"/>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4" name="Line 91">
          <a:extLst>
            <a:ext uri="{FF2B5EF4-FFF2-40B4-BE49-F238E27FC236}">
              <a16:creationId xmlns:a16="http://schemas.microsoft.com/office/drawing/2014/main" id="{3B17430F-0747-4B94-A7CF-13DF2463EDE3}"/>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5" name="Line 112">
          <a:extLst>
            <a:ext uri="{FF2B5EF4-FFF2-40B4-BE49-F238E27FC236}">
              <a16:creationId xmlns:a16="http://schemas.microsoft.com/office/drawing/2014/main" id="{E0C509BA-5C11-419B-BD34-51F12BB819E3}"/>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6" name="Line 113">
          <a:extLst>
            <a:ext uri="{FF2B5EF4-FFF2-40B4-BE49-F238E27FC236}">
              <a16:creationId xmlns:a16="http://schemas.microsoft.com/office/drawing/2014/main" id="{0F4848CF-9DF1-4E5C-A33D-CE6901E7744F}"/>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134">
          <a:extLst>
            <a:ext uri="{FF2B5EF4-FFF2-40B4-BE49-F238E27FC236}">
              <a16:creationId xmlns:a16="http://schemas.microsoft.com/office/drawing/2014/main" id="{D2BFCBFA-FBFC-4F3B-B0A4-ACD206F3A09B}"/>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35">
          <a:extLst>
            <a:ext uri="{FF2B5EF4-FFF2-40B4-BE49-F238E27FC236}">
              <a16:creationId xmlns:a16="http://schemas.microsoft.com/office/drawing/2014/main" id="{1F2BE3D2-683B-4E50-A7DA-0EDE701D36B1}"/>
            </a:ext>
          </a:extLst>
        </xdr:cNvPr>
        <xdr:cNvSpPr>
          <a:spLocks noChangeShapeType="1"/>
        </xdr:cNvSpPr>
      </xdr:nvSpPr>
      <xdr:spPr bwMode="auto">
        <a:xfrm>
          <a:off x="2468880" y="4861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09" name="Line 1">
          <a:extLst>
            <a:ext uri="{FF2B5EF4-FFF2-40B4-BE49-F238E27FC236}">
              <a16:creationId xmlns:a16="http://schemas.microsoft.com/office/drawing/2014/main" id="{F26FD73E-5910-4F09-BC97-3BCEAC64F875}"/>
            </a:ext>
          </a:extLst>
        </xdr:cNvPr>
        <xdr:cNvSpPr>
          <a:spLocks noChangeShapeType="1"/>
        </xdr:cNvSpPr>
      </xdr:nvSpPr>
      <xdr:spPr bwMode="auto">
        <a:xfrm>
          <a:off x="1758315" y="469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10</xdr:row>
      <xdr:rowOff>188261</xdr:rowOff>
    </xdr:from>
    <xdr:to>
      <xdr:col>3</xdr:col>
      <xdr:colOff>2689412</xdr:colOff>
      <xdr:row>14</xdr:row>
      <xdr:rowOff>53791</xdr:rowOff>
    </xdr:to>
    <xdr:sp macro="" textlink="">
      <xdr:nvSpPr>
        <xdr:cNvPr id="110" name="吹き出し: 四角形 109">
          <a:extLst>
            <a:ext uri="{FF2B5EF4-FFF2-40B4-BE49-F238E27FC236}">
              <a16:creationId xmlns:a16="http://schemas.microsoft.com/office/drawing/2014/main" id="{D07AF22A-59D4-46A0-8302-393318217BF0}"/>
            </a:ext>
          </a:extLst>
        </xdr:cNvPr>
        <xdr:cNvSpPr/>
      </xdr:nvSpPr>
      <xdr:spPr>
        <a:xfrm>
          <a:off x="1235783" y="1841801"/>
          <a:ext cx="1232649" cy="558950"/>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11" name="右中かっこ 110">
          <a:extLst>
            <a:ext uri="{FF2B5EF4-FFF2-40B4-BE49-F238E27FC236}">
              <a16:creationId xmlns:a16="http://schemas.microsoft.com/office/drawing/2014/main" id="{12444530-FA14-411A-A8B2-01F2CCDD3576}"/>
            </a:ext>
          </a:extLst>
        </xdr:cNvPr>
        <xdr:cNvSpPr/>
      </xdr:nvSpPr>
      <xdr:spPr>
        <a:xfrm>
          <a:off x="1232647" y="1200374"/>
          <a:ext cx="4034" cy="976705"/>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8</xdr:row>
      <xdr:rowOff>70767</xdr:rowOff>
    </xdr:from>
    <xdr:ext cx="4025154" cy="459100"/>
    <xdr:sp macro="" textlink="">
      <xdr:nvSpPr>
        <xdr:cNvPr id="112" name="吹き出し: 四角形 111">
          <a:extLst>
            <a:ext uri="{FF2B5EF4-FFF2-40B4-BE49-F238E27FC236}">
              <a16:creationId xmlns:a16="http://schemas.microsoft.com/office/drawing/2014/main" id="{0CE1E597-7BFA-4CA2-A3EE-2FEC4FFA8D72}"/>
            </a:ext>
          </a:extLst>
        </xdr:cNvPr>
        <xdr:cNvSpPr/>
      </xdr:nvSpPr>
      <xdr:spPr>
        <a:xfrm>
          <a:off x="1235785" y="1411887"/>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313765</xdr:rowOff>
    </xdr:from>
    <xdr:to>
      <xdr:col>3</xdr:col>
      <xdr:colOff>2743200</xdr:colOff>
      <xdr:row>6</xdr:row>
      <xdr:rowOff>188257</xdr:rowOff>
    </xdr:to>
    <xdr:sp macro="" textlink="">
      <xdr:nvSpPr>
        <xdr:cNvPr id="113" name="吹き出し: 四角形 112">
          <a:extLst>
            <a:ext uri="{FF2B5EF4-FFF2-40B4-BE49-F238E27FC236}">
              <a16:creationId xmlns:a16="http://schemas.microsoft.com/office/drawing/2014/main" id="{8A22601D-F059-4C6E-B378-1CC9D40CC525}"/>
            </a:ext>
          </a:extLst>
        </xdr:cNvPr>
        <xdr:cNvSpPr/>
      </xdr:nvSpPr>
      <xdr:spPr>
        <a:xfrm>
          <a:off x="62752" y="336625"/>
          <a:ext cx="2406128" cy="834612"/>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14" name="正方形/長方形 113">
          <a:extLst>
            <a:ext uri="{FF2B5EF4-FFF2-40B4-BE49-F238E27FC236}">
              <a16:creationId xmlns:a16="http://schemas.microsoft.com/office/drawing/2014/main" id="{68D33FE8-81C6-4691-B1C3-E65309467E31}"/>
            </a:ext>
          </a:extLst>
        </xdr:cNvPr>
        <xdr:cNvSpPr/>
      </xdr:nvSpPr>
      <xdr:spPr>
        <a:xfrm>
          <a:off x="1395805" y="98611"/>
          <a:ext cx="761664" cy="23353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tabSelected="1" view="pageBreakPreview" zoomScale="85" zoomScaleNormal="100" zoomScaleSheetLayoutView="85" workbookViewId="0">
      <selection activeCell="B28" sqref="B28"/>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16384" width="9" style="1"/>
  </cols>
  <sheetData>
    <row r="1" spans="1:4" ht="16.5" customHeight="1">
      <c r="A1" s="1"/>
    </row>
    <row r="2" spans="1:4" ht="34.5" customHeight="1">
      <c r="C2" s="1"/>
      <c r="D2" s="42" t="s">
        <v>0</v>
      </c>
    </row>
    <row r="3" spans="1:4" ht="9" customHeight="1">
      <c r="C3" s="4"/>
      <c r="D3" s="4"/>
    </row>
    <row r="4" spans="1:4" ht="20.25" customHeight="1">
      <c r="A4" s="46" t="s">
        <v>10</v>
      </c>
      <c r="B4" s="46"/>
      <c r="C4" s="46"/>
      <c r="D4" s="46"/>
    </row>
    <row r="5" spans="1:4" ht="14.25" customHeight="1">
      <c r="C5" s="1"/>
      <c r="D5" s="1"/>
    </row>
    <row r="6" spans="1:4" s="5" customFormat="1" ht="20.100000000000001" customHeight="1">
      <c r="A6" s="47" t="s">
        <v>1</v>
      </c>
      <c r="B6" s="48"/>
      <c r="C6" s="11" t="s">
        <v>17</v>
      </c>
      <c r="D6" s="12" t="s">
        <v>2</v>
      </c>
    </row>
    <row r="7" spans="1:4" s="5" customFormat="1" ht="18" customHeight="1">
      <c r="A7" s="13" t="s">
        <v>3</v>
      </c>
      <c r="B7" s="14"/>
      <c r="C7" s="15">
        <f>SUM(C8:C14)</f>
        <v>0</v>
      </c>
      <c r="D7" s="15"/>
    </row>
    <row r="8" spans="1:4" s="5" customFormat="1" ht="15.6" customHeight="1">
      <c r="A8" s="16"/>
      <c r="B8" s="17"/>
      <c r="C8" s="18"/>
      <c r="D8" s="18"/>
    </row>
    <row r="9" spans="1:4" s="5" customFormat="1" ht="15.6" customHeight="1">
      <c r="A9" s="19"/>
      <c r="B9" s="17"/>
      <c r="C9" s="18"/>
      <c r="D9" s="18"/>
    </row>
    <row r="10" spans="1:4" s="5" customFormat="1" ht="15.6" customHeight="1">
      <c r="A10" s="20"/>
      <c r="B10" s="21"/>
      <c r="C10" s="18"/>
      <c r="D10" s="18"/>
    </row>
    <row r="11" spans="1:4" s="5" customFormat="1" ht="15.6" customHeight="1">
      <c r="A11" s="20"/>
      <c r="B11" s="21"/>
      <c r="C11" s="18"/>
      <c r="D11" s="18"/>
    </row>
    <row r="12" spans="1:4" s="5" customFormat="1" ht="15.6" customHeight="1">
      <c r="A12" s="20"/>
      <c r="B12" s="21"/>
      <c r="C12" s="18"/>
      <c r="D12" s="18"/>
    </row>
    <row r="13" spans="1:4" s="5" customFormat="1" ht="15.6" customHeight="1">
      <c r="A13" s="20"/>
      <c r="B13" s="17"/>
      <c r="C13" s="18"/>
      <c r="D13" s="18"/>
    </row>
    <row r="14" spans="1:4" s="5" customFormat="1" ht="15.6" customHeight="1">
      <c r="A14" s="20"/>
      <c r="B14" s="22"/>
      <c r="C14" s="18"/>
      <c r="D14" s="18"/>
    </row>
    <row r="15" spans="1:4" s="5" customFormat="1" ht="18" customHeight="1">
      <c r="A15" s="23" t="s">
        <v>4</v>
      </c>
      <c r="B15" s="24"/>
      <c r="C15" s="15">
        <f>SUM(C16:C19)</f>
        <v>0</v>
      </c>
      <c r="D15" s="15"/>
    </row>
    <row r="16" spans="1:4" s="5" customFormat="1" ht="15.6" customHeight="1">
      <c r="A16" s="20"/>
      <c r="B16" s="25"/>
      <c r="C16" s="18"/>
      <c r="D16" s="18"/>
    </row>
    <row r="17" spans="1:4" s="5" customFormat="1" ht="15.6" customHeight="1">
      <c r="A17" s="20"/>
      <c r="B17" s="26"/>
      <c r="C17" s="18"/>
      <c r="D17" s="18"/>
    </row>
    <row r="18" spans="1:4" s="5" customFormat="1" ht="15.6" customHeight="1">
      <c r="A18" s="27"/>
      <c r="B18" s="21"/>
      <c r="C18" s="18"/>
      <c r="D18" s="18"/>
    </row>
    <row r="19" spans="1:4" s="5" customFormat="1" ht="15.6" customHeight="1">
      <c r="A19" s="20"/>
      <c r="B19" s="28"/>
      <c r="C19" s="18"/>
      <c r="D19" s="18"/>
    </row>
    <row r="20" spans="1:4" s="5" customFormat="1" ht="18" customHeight="1">
      <c r="A20" s="13" t="s">
        <v>5</v>
      </c>
      <c r="B20" s="29"/>
      <c r="C20" s="15">
        <f>SUM(C21:C22)</f>
        <v>0</v>
      </c>
      <c r="D20" s="15"/>
    </row>
    <row r="21" spans="1:4" s="5" customFormat="1" ht="15.6" customHeight="1">
      <c r="A21" s="30"/>
      <c r="B21" s="21"/>
      <c r="C21" s="18"/>
      <c r="D21" s="18"/>
    </row>
    <row r="22" spans="1:4" s="5" customFormat="1" ht="15.6" customHeight="1">
      <c r="A22" s="20"/>
      <c r="B22" s="28"/>
      <c r="C22" s="18"/>
      <c r="D22" s="18"/>
    </row>
    <row r="23" spans="1:4" s="5" customFormat="1" ht="18" customHeight="1">
      <c r="A23" s="23" t="s">
        <v>6</v>
      </c>
      <c r="B23" s="31"/>
      <c r="C23" s="15">
        <f>SUM(C24:C31)</f>
        <v>0</v>
      </c>
      <c r="D23" s="15"/>
    </row>
    <row r="24" spans="1:4" s="5" customFormat="1" ht="15.6" customHeight="1">
      <c r="A24" s="27"/>
      <c r="B24" s="21"/>
      <c r="C24" s="18"/>
      <c r="D24" s="18"/>
    </row>
    <row r="25" spans="1:4" s="5" customFormat="1" ht="15.6" customHeight="1">
      <c r="A25" s="32"/>
      <c r="B25" s="26"/>
      <c r="C25" s="18"/>
      <c r="D25" s="18"/>
    </row>
    <row r="26" spans="1:4" s="5" customFormat="1" ht="15.6" customHeight="1">
      <c r="A26" s="20"/>
      <c r="B26" s="26"/>
      <c r="C26" s="18"/>
      <c r="D26" s="18"/>
    </row>
    <row r="27" spans="1:4" s="5" customFormat="1" ht="15.6" customHeight="1">
      <c r="A27" s="20"/>
      <c r="B27" s="26"/>
      <c r="C27" s="18"/>
      <c r="D27" s="18"/>
    </row>
    <row r="28" spans="1:4" s="5" customFormat="1" ht="15.6" customHeight="1">
      <c r="A28" s="20"/>
      <c r="B28" s="33"/>
      <c r="C28" s="18"/>
      <c r="D28" s="18"/>
    </row>
    <row r="29" spans="1:4" s="5" customFormat="1" ht="15.6" customHeight="1">
      <c r="A29" s="27"/>
      <c r="B29" s="17"/>
      <c r="C29" s="18"/>
      <c r="D29" s="18"/>
    </row>
    <row r="30" spans="1:4" s="5" customFormat="1" ht="15.6" customHeight="1">
      <c r="A30" s="27"/>
      <c r="B30" s="21"/>
      <c r="C30" s="18"/>
      <c r="D30" s="18"/>
    </row>
    <row r="31" spans="1:4" s="5" customFormat="1" ht="15.6" customHeight="1">
      <c r="A31" s="34"/>
      <c r="B31" s="28"/>
      <c r="C31" s="18"/>
      <c r="D31" s="18"/>
    </row>
    <row r="32" spans="1:4" s="5" customFormat="1" ht="18" customHeight="1">
      <c r="A32" s="13" t="s">
        <v>7</v>
      </c>
      <c r="B32" s="35"/>
      <c r="C32" s="15">
        <f>SUM(C33:C41)</f>
        <v>0</v>
      </c>
      <c r="D32" s="15"/>
    </row>
    <row r="33" spans="1:5" s="5" customFormat="1" ht="15.6" customHeight="1">
      <c r="A33" s="30"/>
      <c r="B33" s="36"/>
      <c r="C33" s="18"/>
      <c r="D33" s="18"/>
    </row>
    <row r="34" spans="1:5" s="5" customFormat="1" ht="15.6" customHeight="1">
      <c r="A34" s="20"/>
      <c r="B34" s="36"/>
      <c r="C34" s="18"/>
      <c r="D34" s="18"/>
      <c r="E34" s="6"/>
    </row>
    <row r="35" spans="1:5" s="5" customFormat="1" ht="15.6" customHeight="1">
      <c r="A35" s="20"/>
      <c r="B35" s="26"/>
      <c r="C35" s="18"/>
      <c r="D35" s="18"/>
      <c r="E35" s="6"/>
    </row>
    <row r="36" spans="1:5" s="5" customFormat="1" ht="15.6" customHeight="1">
      <c r="A36" s="20"/>
      <c r="B36" s="26"/>
      <c r="C36" s="18"/>
      <c r="D36" s="18"/>
      <c r="E36" s="6"/>
    </row>
    <row r="37" spans="1:5" s="5" customFormat="1" ht="15.6" customHeight="1">
      <c r="A37" s="20"/>
      <c r="B37" s="26"/>
      <c r="C37" s="18"/>
      <c r="D37" s="18"/>
      <c r="E37" s="6"/>
    </row>
    <row r="38" spans="1:5" s="5" customFormat="1" ht="15.6" customHeight="1">
      <c r="A38" s="20"/>
      <c r="B38" s="26"/>
      <c r="C38" s="18"/>
      <c r="D38" s="18"/>
      <c r="E38" s="6"/>
    </row>
    <row r="39" spans="1:5" s="5" customFormat="1" ht="15.6" customHeight="1">
      <c r="A39" s="20"/>
      <c r="B39" s="26"/>
      <c r="C39" s="18"/>
      <c r="D39" s="18"/>
      <c r="E39" s="6"/>
    </row>
    <row r="40" spans="1:5" s="5" customFormat="1" ht="15.6" customHeight="1">
      <c r="A40" s="20"/>
      <c r="B40" s="26"/>
      <c r="C40" s="18"/>
      <c r="D40" s="18"/>
      <c r="E40" s="7"/>
    </row>
    <row r="41" spans="1:5" s="5" customFormat="1" ht="15.6" customHeight="1">
      <c r="A41" s="34"/>
      <c r="B41" s="28"/>
      <c r="C41" s="18"/>
      <c r="D41" s="18"/>
      <c r="E41" s="7"/>
    </row>
    <row r="42" spans="1:5" s="5" customFormat="1" ht="18" customHeight="1">
      <c r="A42" s="23" t="s">
        <v>8</v>
      </c>
      <c r="B42" s="24"/>
      <c r="C42" s="37">
        <f>SUM(C44:C46)</f>
        <v>0</v>
      </c>
      <c r="D42" s="37"/>
      <c r="E42" s="6"/>
    </row>
    <row r="43" spans="1:5" s="5" customFormat="1" ht="15.6" customHeight="1">
      <c r="A43" s="38"/>
      <c r="B43" s="39" t="s">
        <v>11</v>
      </c>
      <c r="C43" s="18"/>
      <c r="D43" s="18"/>
      <c r="E43" s="6"/>
    </row>
    <row r="44" spans="1:5" s="5" customFormat="1" ht="15.6" customHeight="1">
      <c r="A44" s="38"/>
      <c r="B44" s="40" t="s">
        <v>15</v>
      </c>
      <c r="C44" s="18"/>
      <c r="D44" s="18"/>
      <c r="E44" s="6"/>
    </row>
    <row r="45" spans="1:5" s="5" customFormat="1" ht="15.6" customHeight="1">
      <c r="A45" s="38"/>
      <c r="B45" s="40" t="s">
        <v>14</v>
      </c>
      <c r="C45" s="18"/>
      <c r="D45" s="18"/>
      <c r="E45" s="6"/>
    </row>
    <row r="46" spans="1:5" s="5" customFormat="1" ht="15.6" customHeight="1" thickBot="1">
      <c r="A46" s="38"/>
      <c r="B46" s="40" t="s">
        <v>16</v>
      </c>
      <c r="C46" s="18"/>
      <c r="D46" s="18"/>
      <c r="E46" s="6"/>
    </row>
    <row r="47" spans="1:5" s="5" customFormat="1" ht="18" customHeight="1" thickTop="1" thickBot="1">
      <c r="A47" s="49" t="s">
        <v>9</v>
      </c>
      <c r="B47" s="50"/>
      <c r="C47" s="41">
        <f>SUM(C7,C15,C20,C23,C32,C42)</f>
        <v>0</v>
      </c>
      <c r="D47" s="41"/>
      <c r="E47" s="6"/>
    </row>
    <row r="48" spans="1:5" ht="6.75" customHeight="1" thickTop="1"/>
    <row r="49" spans="1:7" ht="16.5" customHeight="1">
      <c r="A49" s="8" t="s">
        <v>12</v>
      </c>
      <c r="B49" s="8"/>
      <c r="C49" s="9"/>
      <c r="D49" s="9"/>
    </row>
    <row r="50" spans="1:7" s="45" customFormat="1" ht="18.75" customHeight="1">
      <c r="A50" s="8" t="s">
        <v>18</v>
      </c>
      <c r="B50" s="10"/>
      <c r="C50" s="43"/>
      <c r="D50" s="44"/>
      <c r="E50" s="2"/>
      <c r="F50" s="5"/>
      <c r="G50" s="5"/>
    </row>
    <row r="51" spans="1:7" ht="16.5" customHeight="1">
      <c r="A51" s="8" t="s">
        <v>13</v>
      </c>
      <c r="B51" s="8"/>
      <c r="C51" s="9"/>
      <c r="D51" s="9"/>
    </row>
    <row r="52" spans="1:7" ht="45.6" customHeight="1">
      <c r="A52" s="51" t="s">
        <v>19</v>
      </c>
      <c r="B52" s="51"/>
      <c r="C52" s="51"/>
      <c r="D52" s="51"/>
    </row>
    <row r="53" spans="1:7" ht="20.100000000000001" customHeight="1">
      <c r="A53" s="10"/>
      <c r="B53" s="8"/>
      <c r="C53" s="9"/>
      <c r="D53" s="9"/>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A757F-4B47-4559-89F6-3DF4A2F1C9A1}">
  <sheetPr>
    <pageSetUpPr fitToPage="1"/>
  </sheetPr>
  <dimension ref="A1:G59"/>
  <sheetViews>
    <sheetView view="pageBreakPreview" topLeftCell="A8" zoomScale="85" zoomScaleNormal="100" zoomScaleSheetLayoutView="85" workbookViewId="0">
      <selection activeCell="J13" sqref="J13"/>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16384" width="9" style="1"/>
  </cols>
  <sheetData>
    <row r="1" spans="1:4" ht="16.5" customHeight="1">
      <c r="A1" s="1"/>
    </row>
    <row r="2" spans="1:4" ht="34.5" customHeight="1">
      <c r="C2" s="1"/>
      <c r="D2" s="42" t="s">
        <v>0</v>
      </c>
    </row>
    <row r="3" spans="1:4" ht="9" customHeight="1">
      <c r="C3" s="4"/>
      <c r="D3" s="4"/>
    </row>
    <row r="4" spans="1:4" ht="20.25" customHeight="1">
      <c r="A4" s="46" t="s">
        <v>10</v>
      </c>
      <c r="B4" s="46"/>
      <c r="C4" s="46"/>
      <c r="D4" s="46"/>
    </row>
    <row r="5" spans="1:4" ht="14.25" customHeight="1">
      <c r="C5" s="1"/>
      <c r="D5" s="1"/>
    </row>
    <row r="6" spans="1:4" s="5" customFormat="1" ht="20.100000000000001" customHeight="1">
      <c r="A6" s="47" t="s">
        <v>1</v>
      </c>
      <c r="B6" s="48"/>
      <c r="C6" s="11" t="s">
        <v>17</v>
      </c>
      <c r="D6" s="12" t="s">
        <v>2</v>
      </c>
    </row>
    <row r="7" spans="1:4" s="5" customFormat="1" ht="18" customHeight="1">
      <c r="A7" s="13" t="s">
        <v>3</v>
      </c>
      <c r="B7" s="14"/>
      <c r="C7" s="15">
        <f>SUM(C8:C16)</f>
        <v>105500000</v>
      </c>
      <c r="D7" s="15"/>
    </row>
    <row r="8" spans="1:4" s="5" customFormat="1" ht="15.6" customHeight="1">
      <c r="A8" s="73" t="s">
        <v>57</v>
      </c>
      <c r="B8" s="58" t="s">
        <v>56</v>
      </c>
      <c r="C8" s="52">
        <v>10000000</v>
      </c>
      <c r="D8" s="18"/>
    </row>
    <row r="9" spans="1:4" s="5" customFormat="1" ht="15.6" customHeight="1">
      <c r="A9" s="73"/>
      <c r="B9" s="58" t="s">
        <v>55</v>
      </c>
      <c r="C9" s="52">
        <v>30000000</v>
      </c>
      <c r="D9" s="18"/>
    </row>
    <row r="10" spans="1:4" s="5" customFormat="1" ht="15.6" customHeight="1">
      <c r="A10" s="72" t="s">
        <v>54</v>
      </c>
      <c r="B10" s="58" t="s">
        <v>53</v>
      </c>
      <c r="C10" s="52">
        <v>2000000</v>
      </c>
      <c r="D10" s="18"/>
    </row>
    <row r="11" spans="1:4" s="5" customFormat="1" ht="15.6" customHeight="1">
      <c r="A11" s="72"/>
      <c r="B11" s="71" t="s">
        <v>52</v>
      </c>
      <c r="C11" s="52">
        <v>1500000</v>
      </c>
      <c r="D11" s="18"/>
    </row>
    <row r="12" spans="1:4" s="5" customFormat="1" ht="15.6" customHeight="1">
      <c r="A12" s="70"/>
      <c r="B12" s="58" t="s">
        <v>51</v>
      </c>
      <c r="C12" s="52">
        <v>1000000</v>
      </c>
      <c r="D12" s="18"/>
    </row>
    <row r="13" spans="1:4" s="5" customFormat="1" ht="15.6" customHeight="1">
      <c r="A13" s="69"/>
      <c r="B13" s="58" t="s">
        <v>50</v>
      </c>
      <c r="C13" s="52">
        <v>15000000</v>
      </c>
      <c r="D13" s="18"/>
    </row>
    <row r="14" spans="1:4" s="5" customFormat="1" ht="15.6" customHeight="1">
      <c r="A14" s="68"/>
      <c r="B14" s="58" t="s">
        <v>49</v>
      </c>
      <c r="C14" s="52">
        <v>40000000</v>
      </c>
      <c r="D14" s="18"/>
    </row>
    <row r="15" spans="1:4" s="5" customFormat="1" ht="15.6" customHeight="1">
      <c r="A15" s="68"/>
      <c r="B15" s="58" t="s">
        <v>48</v>
      </c>
      <c r="C15" s="52">
        <v>5000000</v>
      </c>
      <c r="D15" s="18"/>
    </row>
    <row r="16" spans="1:4" s="5" customFormat="1" ht="15.6" customHeight="1">
      <c r="A16" s="67"/>
      <c r="B16" s="66" t="s">
        <v>47</v>
      </c>
      <c r="C16" s="52">
        <v>1000000</v>
      </c>
      <c r="D16" s="18"/>
    </row>
    <row r="17" spans="1:4" s="5" customFormat="1" ht="18" customHeight="1">
      <c r="A17" s="23" t="s">
        <v>4</v>
      </c>
      <c r="B17" s="24"/>
      <c r="C17" s="15">
        <f>SUM(C18:C20)</f>
        <v>65000000</v>
      </c>
      <c r="D17" s="15"/>
    </row>
    <row r="18" spans="1:4" s="5" customFormat="1" ht="15.6" customHeight="1">
      <c r="A18" s="20"/>
      <c r="B18" s="65" t="s">
        <v>46</v>
      </c>
      <c r="C18" s="52">
        <v>30000000</v>
      </c>
      <c r="D18" s="18"/>
    </row>
    <row r="19" spans="1:4" s="5" customFormat="1" ht="15.6" customHeight="1">
      <c r="A19" s="20"/>
      <c r="B19" s="53" t="s">
        <v>45</v>
      </c>
      <c r="C19" s="52">
        <v>20000000</v>
      </c>
      <c r="D19" s="18"/>
    </row>
    <row r="20" spans="1:4" s="5" customFormat="1" ht="15.6" customHeight="1">
      <c r="A20" s="64"/>
      <c r="B20" s="60" t="s">
        <v>44</v>
      </c>
      <c r="C20" s="63">
        <v>15000000</v>
      </c>
      <c r="D20" s="18"/>
    </row>
    <row r="21" spans="1:4" s="5" customFormat="1" ht="18" customHeight="1">
      <c r="A21" s="62" t="s">
        <v>5</v>
      </c>
      <c r="B21" s="29"/>
      <c r="C21" s="61">
        <f>SUM(C22:C22)</f>
        <v>5000000</v>
      </c>
      <c r="D21" s="15"/>
    </row>
    <row r="22" spans="1:4" s="5" customFormat="1" ht="15.6" customHeight="1">
      <c r="A22" s="30"/>
      <c r="B22" s="60" t="s">
        <v>43</v>
      </c>
      <c r="C22" s="52">
        <v>5000000</v>
      </c>
      <c r="D22" s="18"/>
    </row>
    <row r="23" spans="1:4" s="5" customFormat="1" ht="18" customHeight="1">
      <c r="A23" s="23" t="s">
        <v>6</v>
      </c>
      <c r="B23" s="31"/>
      <c r="C23" s="15">
        <f>SUM(C24:C39)</f>
        <v>14080000</v>
      </c>
      <c r="D23" s="15"/>
    </row>
    <row r="24" spans="1:4" s="5" customFormat="1" ht="15.6" customHeight="1">
      <c r="A24" s="59"/>
      <c r="B24" s="57" t="s">
        <v>42</v>
      </c>
      <c r="C24" s="52">
        <v>3500000</v>
      </c>
      <c r="D24" s="18"/>
    </row>
    <row r="25" spans="1:4" s="5" customFormat="1" ht="15.6" customHeight="1">
      <c r="A25" s="59"/>
      <c r="B25" s="57" t="s">
        <v>41</v>
      </c>
      <c r="C25" s="52">
        <v>3000000</v>
      </c>
      <c r="D25" s="18"/>
    </row>
    <row r="26" spans="1:4" s="5" customFormat="1" ht="15.6" customHeight="1">
      <c r="A26" s="27"/>
      <c r="B26" s="57" t="s">
        <v>40</v>
      </c>
      <c r="C26" s="52">
        <v>1000000</v>
      </c>
      <c r="D26" s="18"/>
    </row>
    <row r="27" spans="1:4" s="5" customFormat="1" ht="15.6" customHeight="1">
      <c r="A27" s="20"/>
      <c r="B27" s="54" t="s">
        <v>39</v>
      </c>
      <c r="C27" s="52">
        <v>500000</v>
      </c>
      <c r="D27" s="18"/>
    </row>
    <row r="28" spans="1:4" s="5" customFormat="1" ht="15.6" customHeight="1">
      <c r="A28" s="20"/>
      <c r="B28" s="54" t="s">
        <v>38</v>
      </c>
      <c r="C28" s="52">
        <v>1000000</v>
      </c>
      <c r="D28" s="18"/>
    </row>
    <row r="29" spans="1:4" s="5" customFormat="1" ht="15.6" customHeight="1">
      <c r="A29" s="20"/>
      <c r="B29" s="55" t="s">
        <v>37</v>
      </c>
      <c r="C29" s="52">
        <v>3000000</v>
      </c>
      <c r="D29" s="18"/>
    </row>
    <row r="30" spans="1:4" s="5" customFormat="1" ht="15.6" customHeight="1">
      <c r="A30" s="20"/>
      <c r="B30" s="55" t="s">
        <v>36</v>
      </c>
      <c r="C30" s="52">
        <v>1200000</v>
      </c>
      <c r="D30" s="18"/>
    </row>
    <row r="31" spans="1:4" s="5" customFormat="1" ht="15.6" customHeight="1">
      <c r="A31" s="20"/>
      <c r="B31" s="55" t="s">
        <v>35</v>
      </c>
      <c r="C31" s="52">
        <v>50000</v>
      </c>
      <c r="D31" s="18"/>
    </row>
    <row r="32" spans="1:4" s="5" customFormat="1" ht="15.6" customHeight="1">
      <c r="A32" s="20"/>
      <c r="B32" s="55" t="s">
        <v>34</v>
      </c>
      <c r="C32" s="52">
        <v>50000</v>
      </c>
      <c r="D32" s="18"/>
    </row>
    <row r="33" spans="1:5" s="5" customFormat="1" ht="15.6" customHeight="1">
      <c r="A33" s="27"/>
      <c r="B33" s="58" t="s">
        <v>33</v>
      </c>
      <c r="C33" s="52">
        <v>200000</v>
      </c>
      <c r="D33" s="18"/>
    </row>
    <row r="34" spans="1:5" s="5" customFormat="1" ht="15.6" customHeight="1">
      <c r="A34" s="20"/>
      <c r="B34" s="53" t="s">
        <v>32</v>
      </c>
      <c r="C34" s="52">
        <v>250000</v>
      </c>
      <c r="D34" s="18"/>
    </row>
    <row r="35" spans="1:5" s="5" customFormat="1" ht="15.6" customHeight="1">
      <c r="A35" s="27"/>
      <c r="B35" s="57" t="s">
        <v>31</v>
      </c>
      <c r="C35" s="52">
        <v>200000</v>
      </c>
      <c r="D35" s="18"/>
    </row>
    <row r="36" spans="1:5" s="5" customFormat="1" ht="15.6" customHeight="1">
      <c r="A36" s="27"/>
      <c r="B36" s="57" t="s">
        <v>30</v>
      </c>
      <c r="C36" s="52">
        <v>50000</v>
      </c>
      <c r="D36" s="18"/>
    </row>
    <row r="37" spans="1:5" s="5" customFormat="1" ht="15.6" customHeight="1">
      <c r="A37" s="27"/>
      <c r="B37" s="57" t="s">
        <v>29</v>
      </c>
      <c r="C37" s="52">
        <v>20000</v>
      </c>
      <c r="D37" s="18"/>
    </row>
    <row r="38" spans="1:5" s="5" customFormat="1" ht="15.6" customHeight="1">
      <c r="A38" s="27"/>
      <c r="B38" s="57" t="s">
        <v>28</v>
      </c>
      <c r="C38" s="52">
        <v>40000</v>
      </c>
      <c r="D38" s="18"/>
    </row>
    <row r="39" spans="1:5" s="5" customFormat="1" ht="15.6" customHeight="1">
      <c r="A39" s="34"/>
      <c r="B39" s="56" t="s">
        <v>27</v>
      </c>
      <c r="C39" s="52">
        <v>20000</v>
      </c>
      <c r="D39" s="18"/>
    </row>
    <row r="40" spans="1:5" s="5" customFormat="1" ht="18" customHeight="1">
      <c r="A40" s="13" t="s">
        <v>7</v>
      </c>
      <c r="B40" s="35"/>
      <c r="C40" s="15">
        <f>SUM(C41:C47)</f>
        <v>21700000</v>
      </c>
      <c r="D40" s="15"/>
    </row>
    <row r="41" spans="1:5" s="5" customFormat="1" ht="15.6" customHeight="1">
      <c r="A41" s="30"/>
      <c r="B41" s="54" t="s">
        <v>26</v>
      </c>
      <c r="C41" s="52">
        <v>12000000</v>
      </c>
      <c r="D41" s="18"/>
    </row>
    <row r="42" spans="1:5" s="5" customFormat="1" ht="15.6" customHeight="1">
      <c r="A42" s="20"/>
      <c r="B42" s="55" t="s">
        <v>25</v>
      </c>
      <c r="C42" s="52">
        <v>1200000</v>
      </c>
      <c r="D42" s="18"/>
      <c r="E42" s="6"/>
    </row>
    <row r="43" spans="1:5" s="5" customFormat="1" ht="15.6" customHeight="1">
      <c r="A43" s="20"/>
      <c r="B43" s="55" t="s">
        <v>24</v>
      </c>
      <c r="C43" s="52">
        <v>3000000</v>
      </c>
      <c r="D43" s="18"/>
      <c r="E43" s="6"/>
    </row>
    <row r="44" spans="1:5" s="5" customFormat="1" ht="15.6" customHeight="1">
      <c r="A44" s="20"/>
      <c r="B44" s="54" t="s">
        <v>23</v>
      </c>
      <c r="C44" s="52">
        <v>1500000</v>
      </c>
      <c r="D44" s="18"/>
      <c r="E44" s="6"/>
    </row>
    <row r="45" spans="1:5" s="5" customFormat="1" ht="15.6" customHeight="1">
      <c r="A45" s="20"/>
      <c r="B45" s="54" t="s">
        <v>22</v>
      </c>
      <c r="C45" s="52">
        <v>2000000</v>
      </c>
      <c r="D45" s="18"/>
      <c r="E45" s="6"/>
    </row>
    <row r="46" spans="1:5" s="5" customFormat="1" ht="15.6" customHeight="1">
      <c r="A46" s="20"/>
      <c r="B46" s="53" t="s">
        <v>21</v>
      </c>
      <c r="C46" s="52">
        <v>1000000</v>
      </c>
      <c r="D46" s="18"/>
      <c r="E46" s="6"/>
    </row>
    <row r="47" spans="1:5" s="5" customFormat="1" ht="15.6" customHeight="1">
      <c r="A47" s="20"/>
      <c r="B47" s="53" t="s">
        <v>20</v>
      </c>
      <c r="C47" s="52">
        <v>1000000</v>
      </c>
      <c r="D47" s="18"/>
      <c r="E47" s="6"/>
    </row>
    <row r="48" spans="1:5" s="5" customFormat="1" ht="18" customHeight="1">
      <c r="A48" s="23" t="s">
        <v>8</v>
      </c>
      <c r="B48" s="24"/>
      <c r="C48" s="37">
        <f>SUM(C50:C52)</f>
        <v>15500000</v>
      </c>
      <c r="D48" s="37"/>
      <c r="E48" s="6"/>
    </row>
    <row r="49" spans="1:7" s="5" customFormat="1" ht="15.6" customHeight="1">
      <c r="A49" s="38"/>
      <c r="B49" s="39" t="s">
        <v>11</v>
      </c>
      <c r="C49" s="52"/>
      <c r="D49" s="18"/>
      <c r="E49" s="6"/>
    </row>
    <row r="50" spans="1:7" s="5" customFormat="1" ht="15.6" customHeight="1">
      <c r="A50" s="38"/>
      <c r="B50" s="40" t="s">
        <v>15</v>
      </c>
      <c r="C50" s="52">
        <v>8500000</v>
      </c>
      <c r="D50" s="18"/>
      <c r="E50" s="6"/>
    </row>
    <row r="51" spans="1:7" s="5" customFormat="1" ht="15.6" customHeight="1">
      <c r="A51" s="38"/>
      <c r="B51" s="40" t="s">
        <v>14</v>
      </c>
      <c r="C51" s="52">
        <v>6000000</v>
      </c>
      <c r="D51" s="18"/>
      <c r="E51" s="6"/>
    </row>
    <row r="52" spans="1:7" s="5" customFormat="1" ht="15.6" customHeight="1" thickBot="1">
      <c r="A52" s="38"/>
      <c r="B52" s="40" t="s">
        <v>16</v>
      </c>
      <c r="C52" s="52">
        <v>1000000</v>
      </c>
      <c r="D52" s="18"/>
      <c r="E52" s="6"/>
    </row>
    <row r="53" spans="1:7" s="5" customFormat="1" ht="18" customHeight="1" thickTop="1" thickBot="1">
      <c r="A53" s="49" t="s">
        <v>9</v>
      </c>
      <c r="B53" s="50"/>
      <c r="C53" s="41">
        <f>SUM(C7,C17,C21,C23,C40,C48)</f>
        <v>226780000</v>
      </c>
      <c r="D53" s="41"/>
      <c r="E53" s="6"/>
    </row>
    <row r="54" spans="1:7" ht="6.75" customHeight="1" thickTop="1"/>
    <row r="55" spans="1:7" ht="16.5" customHeight="1">
      <c r="A55" s="8" t="s">
        <v>12</v>
      </c>
      <c r="B55" s="8"/>
      <c r="C55" s="9"/>
      <c r="D55" s="9"/>
    </row>
    <row r="56" spans="1:7" s="45" customFormat="1" ht="18.75" customHeight="1">
      <c r="A56" s="8" t="s">
        <v>18</v>
      </c>
      <c r="B56" s="10"/>
      <c r="C56" s="43"/>
      <c r="D56" s="44"/>
      <c r="E56" s="2"/>
      <c r="F56" s="5"/>
      <c r="G56" s="5"/>
    </row>
    <row r="57" spans="1:7" ht="16.5" customHeight="1">
      <c r="A57" s="8" t="s">
        <v>13</v>
      </c>
      <c r="B57" s="8"/>
      <c r="C57" s="9"/>
      <c r="D57" s="9"/>
    </row>
    <row r="58" spans="1:7" ht="45.6" customHeight="1">
      <c r="A58" s="51" t="s">
        <v>19</v>
      </c>
      <c r="B58" s="51"/>
      <c r="C58" s="51"/>
      <c r="D58" s="51"/>
    </row>
    <row r="59" spans="1:7" ht="20.100000000000001" customHeight="1">
      <c r="A59" s="10"/>
      <c r="B59" s="8"/>
      <c r="C59" s="9"/>
      <c r="D59" s="9"/>
    </row>
  </sheetData>
  <mergeCells count="6">
    <mergeCell ref="A4:D4"/>
    <mergeCell ref="A6:B6"/>
    <mergeCell ref="A53:B53"/>
    <mergeCell ref="A58:D58"/>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8:B48 A7:B7 A21:B21 A23:B23 A40:B40">
    <cfRule type="cellIs" dxfId="5" priority="8" stopIfTrue="1" operator="equal">
      <formula>0</formula>
    </cfRule>
  </conditionalFormatting>
  <conditionalFormatting sqref="C53">
    <cfRule type="cellIs" dxfId="4" priority="5" stopIfTrue="1" operator="equal">
      <formula>0</formula>
    </cfRule>
  </conditionalFormatting>
  <conditionalFormatting sqref="C48 C7 C21 C23 C40">
    <cfRule type="cellIs" dxfId="3" priority="6" stopIfTrue="1" operator="equal">
      <formula>0</formula>
    </cfRule>
  </conditionalFormatting>
  <conditionalFormatting sqref="C17">
    <cfRule type="cellIs" dxfId="2" priority="4" stopIfTrue="1" operator="equal">
      <formula>0</formula>
    </cfRule>
  </conditionalFormatting>
  <conditionalFormatting sqref="D53">
    <cfRule type="cellIs" dxfId="1" priority="2" stopIfTrue="1" operator="equal">
      <formula>0</formula>
    </cfRule>
  </conditionalFormatting>
  <conditionalFormatting sqref="D48 D7 D21 D23 D40">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様式21</vt:lpstr>
      <vt:lpstr>参考</vt:lpstr>
      <vt:lpstr>参考!Print_Area</vt:lpstr>
      <vt:lpstr>様式21!Print_Area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a0003550</cp:lastModifiedBy>
  <cp:lastPrinted>2023-01-12T00:28:59Z</cp:lastPrinted>
  <dcterms:created xsi:type="dcterms:W3CDTF">2018-10-24T10:56:53Z</dcterms:created>
  <dcterms:modified xsi:type="dcterms:W3CDTF">2023-02-16T05:53:11Z</dcterms:modified>
</cp:coreProperties>
</file>